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HY\20190608_web\bayesCO\20210922_追加\貼り付けexcel\"/>
    </mc:Choice>
  </mc:AlternateContent>
  <xr:revisionPtr revIDLastSave="0" documentId="13_ncr:1_{C2C635E2-D33C-43CA-A57B-8475530BFB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$1_2" sheetId="4" r:id="rId1"/>
  </sheets>
  <externalReferences>
    <externalReference r:id="rId2"/>
    <externalReference r:id="rId3"/>
  </externalReferences>
  <definedNames>
    <definedName name="\p" localSheetId="0">#REF!</definedName>
    <definedName name="\p">#REF!</definedName>
    <definedName name="a" localSheetId="0">#REF!</definedName>
    <definedName name="a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aa" localSheetId="0">#REF!</definedName>
    <definedName name="aa">#REF!</definedName>
    <definedName name="aaa" localSheetId="0">#REF!</definedName>
    <definedName name="aaa">#REF!</definedName>
    <definedName name="aaaasssss" localSheetId="0">#REF!</definedName>
    <definedName name="aaaasssss">#REF!</definedName>
    <definedName name="ai">#REF!</definedName>
    <definedName name="dashisai">#REF!</definedName>
    <definedName name="ｌ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SECOND_FORMAT" hidden="1">" "</definedName>
    <definedName name="mm" localSheetId="0">#REF!</definedName>
    <definedName name="mm">#REF!</definedName>
    <definedName name="N1_RATE_ONE" localSheetId="0">[1]結果表!$F$6</definedName>
    <definedName name="N1_RATE_ONE">[2]結果表!$K$4</definedName>
    <definedName name="N2_RATE_TWO" localSheetId="0">[1]結果表!$F$7</definedName>
    <definedName name="N2_RATE_TWO">[2]結果表!$K$5</definedName>
    <definedName name="N3_RATE_THREE" localSheetId="0">[1]結果表!$F$8</definedName>
    <definedName name="N3_RATE_THREE">[2]結果表!$K$6</definedName>
    <definedName name="N4_RATE_FOUR" localSheetId="0">[1]結果表!$F$9</definedName>
    <definedName name="N4_RATE_FOUR">[2]結果表!$K$7</definedName>
    <definedName name="Print_Area_MI" localSheetId="0">#REF!</definedName>
    <definedName name="Print_Area_MI">#REF!</definedName>
    <definedName name="ｗ" localSheetId="0">#REF!</definedName>
    <definedName name="ｗ">#REF!</definedName>
    <definedName name="Y">#REF!</definedName>
    <definedName name="あ">#REF!</definedName>
    <definedName name="あｓ">#REF!</definedName>
    <definedName name="あああ">#REF!</definedName>
    <definedName name="さ">#REF!</definedName>
    <definedName name="め">#REF!</definedName>
    <definedName name="自動">#REF!</definedName>
    <definedName name="自動車・関連品">#REF!</definedName>
    <definedName name="伸び率">#REF!</definedName>
    <definedName name="内表紙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4" l="1"/>
  <c r="M57" i="4"/>
  <c r="L57" i="4"/>
  <c r="K57" i="4"/>
  <c r="J57" i="4"/>
  <c r="I57" i="4"/>
  <c r="H57" i="4"/>
  <c r="G57" i="4"/>
  <c r="F57" i="4"/>
  <c r="E57" i="4"/>
  <c r="D57" i="4"/>
  <c r="C57" i="4"/>
  <c r="B57" i="4"/>
  <c r="A57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A56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A55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A54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A53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A52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A51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A50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A49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</calcChain>
</file>

<file path=xl/sharedStrings.xml><?xml version="1.0" encoding="utf-8"?>
<sst xmlns="http://schemas.openxmlformats.org/spreadsheetml/2006/main" count="26" uniqueCount="26">
  <si>
    <t>CM</t>
  </si>
  <si>
    <t>計</t>
    <rPh sb="0" eb="1">
      <t>ケイ</t>
    </rPh>
    <phoneticPr fontId="4"/>
  </si>
  <si>
    <r>
      <t>10代</t>
    </r>
    <r>
      <rPr>
        <sz val="8"/>
        <color rgb="FF000000"/>
        <rFont val="Meiryo UI"/>
        <family val="3"/>
        <charset val="128"/>
      </rPr>
      <t xml:space="preserve"> (n=254)</t>
    </r>
    <rPh sb="2" eb="3">
      <t>ダイ</t>
    </rPh>
    <phoneticPr fontId="4"/>
  </si>
  <si>
    <r>
      <t>20代</t>
    </r>
    <r>
      <rPr>
        <sz val="8"/>
        <color rgb="FF000000"/>
        <rFont val="Meiryo UI"/>
        <family val="3"/>
        <charset val="128"/>
      </rPr>
      <t xml:space="preserve"> (n=401)</t>
    </r>
    <rPh sb="2" eb="3">
      <t>ダイ</t>
    </rPh>
    <phoneticPr fontId="4"/>
  </si>
  <si>
    <r>
      <t>30代</t>
    </r>
    <r>
      <rPr>
        <sz val="8"/>
        <color rgb="FF000000"/>
        <rFont val="Meiryo UI"/>
        <family val="3"/>
        <charset val="128"/>
      </rPr>
      <t xml:space="preserve"> (n=524)</t>
    </r>
    <rPh sb="2" eb="3">
      <t>ダイ</t>
    </rPh>
    <phoneticPr fontId="4"/>
  </si>
  <si>
    <r>
      <t>40代</t>
    </r>
    <r>
      <rPr>
        <sz val="8"/>
        <color rgb="FF000000"/>
        <rFont val="Meiryo UI"/>
        <family val="3"/>
        <charset val="128"/>
      </rPr>
      <t xml:space="preserve"> (n=614)</t>
    </r>
    <rPh sb="2" eb="3">
      <t>ダイ</t>
    </rPh>
    <phoneticPr fontId="4"/>
  </si>
  <si>
    <r>
      <t>50代</t>
    </r>
    <r>
      <rPr>
        <sz val="8"/>
        <color rgb="FF000000"/>
        <rFont val="Meiryo UI"/>
        <family val="3"/>
        <charset val="128"/>
      </rPr>
      <t xml:space="preserve"> (n=398)</t>
    </r>
    <rPh sb="2" eb="3">
      <t>ダイ</t>
    </rPh>
    <phoneticPr fontId="4"/>
  </si>
  <si>
    <r>
      <t>60代</t>
    </r>
    <r>
      <rPr>
        <sz val="8"/>
        <color rgb="FF000000"/>
        <rFont val="Meiryo UI"/>
        <family val="3"/>
        <charset val="128"/>
      </rPr>
      <t xml:space="preserve"> (n=429)</t>
    </r>
    <rPh sb="2" eb="3">
      <t>ダイ</t>
    </rPh>
    <phoneticPr fontId="4"/>
  </si>
  <si>
    <t>特化係数</t>
    <rPh sb="0" eb="4">
      <t>トッカケイスウ</t>
    </rPh>
    <phoneticPr fontId="6"/>
  </si>
  <si>
    <t>この3か月間で食べられたアイスクリームの中で一番よくお食べになっているもの</t>
    <rPh sb="4" eb="6">
      <t>ゲツカン</t>
    </rPh>
    <rPh sb="7" eb="8">
      <t>タ</t>
    </rPh>
    <rPh sb="20" eb="21">
      <t>ナカ</t>
    </rPh>
    <rPh sb="22" eb="24">
      <t>イチバン</t>
    </rPh>
    <rPh sb="27" eb="28">
      <t>タ</t>
    </rPh>
    <phoneticPr fontId="6"/>
  </si>
  <si>
    <t>HD</t>
  </si>
  <si>
    <t>SC</t>
  </si>
  <si>
    <t>GK</t>
  </si>
  <si>
    <t>PM</t>
  </si>
  <si>
    <t>PK</t>
  </si>
  <si>
    <t>PN</t>
  </si>
  <si>
    <t>MW</t>
  </si>
  <si>
    <t>AB</t>
  </si>
  <si>
    <t>AI</t>
  </si>
  <si>
    <t>TO</t>
  </si>
  <si>
    <t>GC</t>
  </si>
  <si>
    <t>YD</t>
  </si>
  <si>
    <t>全体 (n=2,620)</t>
    <rPh sb="0" eb="2">
      <t>ゼンタイ</t>
    </rPh>
    <phoneticPr fontId="4"/>
  </si>
  <si>
    <r>
      <t>男性</t>
    </r>
    <r>
      <rPr>
        <sz val="8"/>
        <color rgb="FF000000"/>
        <rFont val="Meiryo UI"/>
        <family val="3"/>
        <charset val="128"/>
      </rPr>
      <t xml:space="preserve"> (n=1,253)</t>
    </r>
    <rPh sb="0" eb="2">
      <t>ダンセイ</t>
    </rPh>
    <phoneticPr fontId="4"/>
  </si>
  <si>
    <r>
      <t>女性</t>
    </r>
    <r>
      <rPr>
        <sz val="8"/>
        <color rgb="FF000000"/>
        <rFont val="Meiryo UI"/>
        <family val="3"/>
        <charset val="128"/>
      </rPr>
      <t xml:space="preserve"> (n=1,367)</t>
    </r>
    <rPh sb="0" eb="2">
      <t>ジョセイ</t>
    </rPh>
    <phoneticPr fontId="4"/>
  </si>
  <si>
    <t>男女全体で、3か月で食べた商品のうち、一番よく食べた（１つ）と答えた数が80以上のブランド（その他、不明を除く）、10代は12歳～</t>
    <rPh sb="0" eb="2">
      <t>ダンジョ</t>
    </rPh>
    <rPh sb="2" eb="4">
      <t>ゼンタイ</t>
    </rPh>
    <rPh sb="8" eb="9">
      <t>ゲツ</t>
    </rPh>
    <rPh sb="10" eb="11">
      <t>タ</t>
    </rPh>
    <rPh sb="13" eb="15">
      <t>ショウヒン</t>
    </rPh>
    <rPh sb="19" eb="21">
      <t>イチバン</t>
    </rPh>
    <rPh sb="23" eb="24">
      <t>タ</t>
    </rPh>
    <rPh sb="31" eb="32">
      <t>コタ</t>
    </rPh>
    <rPh sb="34" eb="35">
      <t>カズ</t>
    </rPh>
    <rPh sb="38" eb="40">
      <t>イジョウ</t>
    </rPh>
    <rPh sb="48" eb="49">
      <t>ホカ</t>
    </rPh>
    <rPh sb="50" eb="52">
      <t>フメイ</t>
    </rPh>
    <rPh sb="53" eb="54">
      <t>ノゾ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</si>
</sst>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Yu Gothic"/>
      <family val="2"/>
      <charset val="128"/>
      <scheme val="minor"/>
    </font>
    <font>
      <sz val="9"/>
      <color theme="1"/>
      <name val="Yu Gothic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Meiryo UI"/>
      <family val="3"/>
      <charset val="128"/>
    </font>
    <font>
      <sz val="8"/>
      <color rgb="FF000000"/>
      <name val="Meiryo UI"/>
      <family val="3"/>
      <charset val="128"/>
    </font>
    <font>
      <sz val="9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2" fillId="0" borderId="0"/>
    <xf numFmtId="0" fontId="1" fillId="0" borderId="0">
      <alignment vertical="center"/>
    </xf>
    <xf numFmtId="0" fontId="8" fillId="0" borderId="0"/>
  </cellStyleXfs>
  <cellXfs count="23">
    <xf numFmtId="0" fontId="0" fillId="0" borderId="0" xfId="0"/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9" fillId="2" borderId="3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176" fontId="9" fillId="0" borderId="4" xfId="3" applyNumberFormat="1" applyFont="1" applyBorder="1"/>
    <xf numFmtId="176" fontId="9" fillId="0" borderId="5" xfId="3" applyNumberFormat="1" applyFont="1" applyBorder="1"/>
    <xf numFmtId="176" fontId="9" fillId="0" borderId="4" xfId="3" applyNumberFormat="1" applyFont="1" applyBorder="1" applyAlignment="1">
      <alignment horizontal="center"/>
    </xf>
    <xf numFmtId="176" fontId="9" fillId="0" borderId="6" xfId="3" applyNumberFormat="1" applyFont="1" applyBorder="1"/>
    <xf numFmtId="176" fontId="9" fillId="0" borderId="0" xfId="3" applyNumberFormat="1" applyFont="1"/>
    <xf numFmtId="176" fontId="9" fillId="0" borderId="6" xfId="3" applyNumberFormat="1" applyFont="1" applyBorder="1" applyAlignment="1">
      <alignment horizontal="center"/>
    </xf>
    <xf numFmtId="176" fontId="9" fillId="0" borderId="7" xfId="3" applyNumberFormat="1" applyFont="1" applyBorder="1"/>
    <xf numFmtId="176" fontId="9" fillId="0" borderId="2" xfId="3" applyNumberFormat="1" applyFont="1" applyBorder="1"/>
    <xf numFmtId="176" fontId="9" fillId="0" borderId="7" xfId="3" applyNumberFormat="1" applyFont="1" applyBorder="1" applyAlignment="1">
      <alignment horizontal="center"/>
    </xf>
    <xf numFmtId="0" fontId="11" fillId="0" borderId="0" xfId="2" applyFont="1">
      <alignment vertical="center"/>
    </xf>
    <xf numFmtId="0" fontId="9" fillId="2" borderId="8" xfId="3" applyFont="1" applyFill="1" applyBorder="1" applyAlignment="1">
      <alignment horizontal="center"/>
    </xf>
    <xf numFmtId="0" fontId="9" fillId="0" borderId="1" xfId="3" applyFont="1" applyBorder="1" applyAlignment="1">
      <alignment horizontal="center"/>
    </xf>
    <xf numFmtId="176" fontId="9" fillId="0" borderId="3" xfId="3" applyNumberFormat="1" applyFont="1" applyBorder="1"/>
    <xf numFmtId="176" fontId="9" fillId="0" borderId="1" xfId="3" applyNumberFormat="1" applyFont="1" applyBorder="1"/>
    <xf numFmtId="176" fontId="9" fillId="0" borderId="3" xfId="3" applyNumberFormat="1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9" fillId="0" borderId="2" xfId="3" applyFont="1" applyBorder="1" applyAlignment="1">
      <alignment horizontal="center"/>
    </xf>
    <xf numFmtId="0" fontId="9" fillId="0" borderId="0" xfId="3" applyFont="1" applyAlignment="1">
      <alignment horizontal="center"/>
    </xf>
  </cellXfs>
  <cellStyles count="4">
    <cellStyle name="標準" xfId="0" builtinId="0"/>
    <cellStyle name="標準 10" xfId="3" xr:uid="{EA6A0BAE-4E90-4C71-8055-6549E260662B}"/>
    <cellStyle name="標準 2" xfId="2" xr:uid="{1F6A178A-65FB-4509-884D-639F14F6F88D}"/>
    <cellStyle name="標準 3" xfId="1" xr:uid="{66603458-5D98-4068-8CF4-A82DB80CF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'$1_2'!$A$1</c:f>
          <c:strCache>
            <c:ptCount val="1"/>
            <c:pt idx="0">
              <c:v>この3か月間で食べられたアイスクリームの中で一番よくお食べになっているもの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'$1_2'!$B$3</c:f>
              <c:strCache>
                <c:ptCount val="1"/>
                <c:pt idx="0">
                  <c:v>HD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'$1_2'!$A$4:$A$12</c:f>
              <c:strCache>
                <c:ptCount val="9"/>
                <c:pt idx="0">
                  <c:v>全体 (n=2,620)</c:v>
                </c:pt>
                <c:pt idx="1">
                  <c:v>男性 (n=1,253)</c:v>
                </c:pt>
                <c:pt idx="2">
                  <c:v>女性 (n=1,367)</c:v>
                </c:pt>
                <c:pt idx="3">
                  <c:v>10代 (n=254)</c:v>
                </c:pt>
                <c:pt idx="4">
                  <c:v>20代 (n=401)</c:v>
                </c:pt>
                <c:pt idx="5">
                  <c:v>30代 (n=524)</c:v>
                </c:pt>
                <c:pt idx="6">
                  <c:v>40代 (n=614)</c:v>
                </c:pt>
                <c:pt idx="7">
                  <c:v>50代 (n=398)</c:v>
                </c:pt>
                <c:pt idx="8">
                  <c:v>60代 (n=429)</c:v>
                </c:pt>
              </c:strCache>
            </c:strRef>
          </c:cat>
          <c:val>
            <c:numRef>
              <c:f>'$1_2'!$B$4:$B$12</c:f>
              <c:numCache>
                <c:formatCode>0.0</c:formatCode>
                <c:ptCount val="9"/>
                <c:pt idx="0">
                  <c:v>17.8</c:v>
                </c:pt>
                <c:pt idx="1">
                  <c:v>15.1</c:v>
                </c:pt>
                <c:pt idx="2">
                  <c:v>20.3</c:v>
                </c:pt>
                <c:pt idx="3">
                  <c:v>7.1</c:v>
                </c:pt>
                <c:pt idx="4">
                  <c:v>16.2</c:v>
                </c:pt>
                <c:pt idx="5">
                  <c:v>16</c:v>
                </c:pt>
                <c:pt idx="6">
                  <c:v>16.100000000000001</c:v>
                </c:pt>
                <c:pt idx="7">
                  <c:v>24.6</c:v>
                </c:pt>
                <c:pt idx="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F-4CC7-B7DC-91A70FDB0B33}"/>
            </c:ext>
          </c:extLst>
        </c:ser>
        <c:ser>
          <c:idx val="1"/>
          <c:order val="1"/>
          <c:tx>
            <c:strRef>
              <c:f>'$1_2'!$C$3</c:f>
              <c:strCache>
                <c:ptCount val="1"/>
                <c:pt idx="0">
                  <c:v>SC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'$1_2'!$A$4:$A$12</c:f>
              <c:strCache>
                <c:ptCount val="9"/>
                <c:pt idx="0">
                  <c:v>全体 (n=2,620)</c:v>
                </c:pt>
                <c:pt idx="1">
                  <c:v>男性 (n=1,253)</c:v>
                </c:pt>
                <c:pt idx="2">
                  <c:v>女性 (n=1,367)</c:v>
                </c:pt>
                <c:pt idx="3">
                  <c:v>10代 (n=254)</c:v>
                </c:pt>
                <c:pt idx="4">
                  <c:v>20代 (n=401)</c:v>
                </c:pt>
                <c:pt idx="5">
                  <c:v>30代 (n=524)</c:v>
                </c:pt>
                <c:pt idx="6">
                  <c:v>40代 (n=614)</c:v>
                </c:pt>
                <c:pt idx="7">
                  <c:v>50代 (n=398)</c:v>
                </c:pt>
                <c:pt idx="8">
                  <c:v>60代 (n=429)</c:v>
                </c:pt>
              </c:strCache>
            </c:strRef>
          </c:cat>
          <c:val>
            <c:numRef>
              <c:f>'$1_2'!$C$4:$C$12</c:f>
              <c:numCache>
                <c:formatCode>0.0</c:formatCode>
                <c:ptCount val="9"/>
                <c:pt idx="0">
                  <c:v>17.2</c:v>
                </c:pt>
                <c:pt idx="1">
                  <c:v>19.600000000000001</c:v>
                </c:pt>
                <c:pt idx="2">
                  <c:v>15</c:v>
                </c:pt>
                <c:pt idx="3">
                  <c:v>25.2</c:v>
                </c:pt>
                <c:pt idx="4">
                  <c:v>23.4</c:v>
                </c:pt>
                <c:pt idx="5">
                  <c:v>17</c:v>
                </c:pt>
                <c:pt idx="6">
                  <c:v>15.3</c:v>
                </c:pt>
                <c:pt idx="7">
                  <c:v>16.8</c:v>
                </c:pt>
                <c:pt idx="8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6F-4CC7-B7DC-91A70FDB0B33}"/>
            </c:ext>
          </c:extLst>
        </c:ser>
        <c:ser>
          <c:idx val="2"/>
          <c:order val="2"/>
          <c:tx>
            <c:strRef>
              <c:f>'$1_2'!$D$3</c:f>
              <c:strCache>
                <c:ptCount val="1"/>
                <c:pt idx="0">
                  <c:v>CM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'$1_2'!$A$4:$A$12</c:f>
              <c:strCache>
                <c:ptCount val="9"/>
                <c:pt idx="0">
                  <c:v>全体 (n=2,620)</c:v>
                </c:pt>
                <c:pt idx="1">
                  <c:v>男性 (n=1,253)</c:v>
                </c:pt>
                <c:pt idx="2">
                  <c:v>女性 (n=1,367)</c:v>
                </c:pt>
                <c:pt idx="3">
                  <c:v>10代 (n=254)</c:v>
                </c:pt>
                <c:pt idx="4">
                  <c:v>20代 (n=401)</c:v>
                </c:pt>
                <c:pt idx="5">
                  <c:v>30代 (n=524)</c:v>
                </c:pt>
                <c:pt idx="6">
                  <c:v>40代 (n=614)</c:v>
                </c:pt>
                <c:pt idx="7">
                  <c:v>50代 (n=398)</c:v>
                </c:pt>
                <c:pt idx="8">
                  <c:v>60代 (n=429)</c:v>
                </c:pt>
              </c:strCache>
            </c:strRef>
          </c:cat>
          <c:val>
            <c:numRef>
              <c:f>'$1_2'!$D$4:$D$12</c:f>
              <c:numCache>
                <c:formatCode>0.0</c:formatCode>
                <c:ptCount val="9"/>
                <c:pt idx="0">
                  <c:v>13.5</c:v>
                </c:pt>
                <c:pt idx="1">
                  <c:v>15</c:v>
                </c:pt>
                <c:pt idx="2">
                  <c:v>12.2</c:v>
                </c:pt>
                <c:pt idx="3">
                  <c:v>10.6</c:v>
                </c:pt>
                <c:pt idx="4">
                  <c:v>8.5</c:v>
                </c:pt>
                <c:pt idx="5">
                  <c:v>12.2</c:v>
                </c:pt>
                <c:pt idx="6">
                  <c:v>14.8</c:v>
                </c:pt>
                <c:pt idx="7">
                  <c:v>15.8</c:v>
                </c:pt>
                <c:pt idx="8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6F-4CC7-B7DC-91A70FDB0B33}"/>
            </c:ext>
          </c:extLst>
        </c:ser>
        <c:ser>
          <c:idx val="3"/>
          <c:order val="3"/>
          <c:tx>
            <c:strRef>
              <c:f>'$1_2'!$E$3</c:f>
              <c:strCache>
                <c:ptCount val="1"/>
                <c:pt idx="0">
                  <c:v>GK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'$1_2'!$A$4:$A$12</c:f>
              <c:strCache>
                <c:ptCount val="9"/>
                <c:pt idx="0">
                  <c:v>全体 (n=2,620)</c:v>
                </c:pt>
                <c:pt idx="1">
                  <c:v>男性 (n=1,253)</c:v>
                </c:pt>
                <c:pt idx="2">
                  <c:v>女性 (n=1,367)</c:v>
                </c:pt>
                <c:pt idx="3">
                  <c:v>10代 (n=254)</c:v>
                </c:pt>
                <c:pt idx="4">
                  <c:v>20代 (n=401)</c:v>
                </c:pt>
                <c:pt idx="5">
                  <c:v>30代 (n=524)</c:v>
                </c:pt>
                <c:pt idx="6">
                  <c:v>40代 (n=614)</c:v>
                </c:pt>
                <c:pt idx="7">
                  <c:v>50代 (n=398)</c:v>
                </c:pt>
                <c:pt idx="8">
                  <c:v>60代 (n=429)</c:v>
                </c:pt>
              </c:strCache>
            </c:strRef>
          </c:cat>
          <c:val>
            <c:numRef>
              <c:f>'$1_2'!$E$4:$E$12</c:f>
              <c:numCache>
                <c:formatCode>0.0</c:formatCode>
                <c:ptCount val="9"/>
                <c:pt idx="0">
                  <c:v>8.3000000000000007</c:v>
                </c:pt>
                <c:pt idx="1">
                  <c:v>10.7</c:v>
                </c:pt>
                <c:pt idx="2">
                  <c:v>6.1</c:v>
                </c:pt>
                <c:pt idx="3">
                  <c:v>9.1</c:v>
                </c:pt>
                <c:pt idx="4">
                  <c:v>9.1999999999999993</c:v>
                </c:pt>
                <c:pt idx="5">
                  <c:v>9.9</c:v>
                </c:pt>
                <c:pt idx="6">
                  <c:v>9.6</c:v>
                </c:pt>
                <c:pt idx="7">
                  <c:v>5.8</c:v>
                </c:pt>
                <c:pt idx="8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6F-4CC7-B7DC-91A70FDB0B33}"/>
            </c:ext>
          </c:extLst>
        </c:ser>
        <c:ser>
          <c:idx val="4"/>
          <c:order val="4"/>
          <c:tx>
            <c:strRef>
              <c:f>'$1_2'!$F$3</c:f>
              <c:strCache>
                <c:ptCount val="1"/>
                <c:pt idx="0">
                  <c:v>PM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'$1_2'!$A$4:$A$12</c:f>
              <c:strCache>
                <c:ptCount val="9"/>
                <c:pt idx="0">
                  <c:v>全体 (n=2,620)</c:v>
                </c:pt>
                <c:pt idx="1">
                  <c:v>男性 (n=1,253)</c:v>
                </c:pt>
                <c:pt idx="2">
                  <c:v>女性 (n=1,367)</c:v>
                </c:pt>
                <c:pt idx="3">
                  <c:v>10代 (n=254)</c:v>
                </c:pt>
                <c:pt idx="4">
                  <c:v>20代 (n=401)</c:v>
                </c:pt>
                <c:pt idx="5">
                  <c:v>30代 (n=524)</c:v>
                </c:pt>
                <c:pt idx="6">
                  <c:v>40代 (n=614)</c:v>
                </c:pt>
                <c:pt idx="7">
                  <c:v>50代 (n=398)</c:v>
                </c:pt>
                <c:pt idx="8">
                  <c:v>60代 (n=429)</c:v>
                </c:pt>
              </c:strCache>
            </c:strRef>
          </c:cat>
          <c:val>
            <c:numRef>
              <c:f>'$1_2'!$F$4:$F$12</c:f>
              <c:numCache>
                <c:formatCode>0.0</c:formatCode>
                <c:ptCount val="9"/>
                <c:pt idx="0">
                  <c:v>7.2</c:v>
                </c:pt>
                <c:pt idx="1">
                  <c:v>6.1</c:v>
                </c:pt>
                <c:pt idx="2">
                  <c:v>8.1999999999999993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8.1</c:v>
                </c:pt>
                <c:pt idx="7">
                  <c:v>7.5</c:v>
                </c:pt>
                <c:pt idx="8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6F-4CC7-B7DC-91A70FDB0B33}"/>
            </c:ext>
          </c:extLst>
        </c:ser>
        <c:ser>
          <c:idx val="5"/>
          <c:order val="5"/>
          <c:tx>
            <c:strRef>
              <c:f>'$1_2'!$G$3</c:f>
              <c:strCache>
                <c:ptCount val="1"/>
                <c:pt idx="0">
                  <c:v>PK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'$1_2'!$A$4:$A$12</c:f>
              <c:strCache>
                <c:ptCount val="9"/>
                <c:pt idx="0">
                  <c:v>全体 (n=2,620)</c:v>
                </c:pt>
                <c:pt idx="1">
                  <c:v>男性 (n=1,253)</c:v>
                </c:pt>
                <c:pt idx="2">
                  <c:v>女性 (n=1,367)</c:v>
                </c:pt>
                <c:pt idx="3">
                  <c:v>10代 (n=254)</c:v>
                </c:pt>
                <c:pt idx="4">
                  <c:v>20代 (n=401)</c:v>
                </c:pt>
                <c:pt idx="5">
                  <c:v>30代 (n=524)</c:v>
                </c:pt>
                <c:pt idx="6">
                  <c:v>40代 (n=614)</c:v>
                </c:pt>
                <c:pt idx="7">
                  <c:v>50代 (n=398)</c:v>
                </c:pt>
                <c:pt idx="8">
                  <c:v>60代 (n=429)</c:v>
                </c:pt>
              </c:strCache>
            </c:strRef>
          </c:cat>
          <c:val>
            <c:numRef>
              <c:f>'$1_2'!$G$4:$G$12</c:f>
              <c:numCache>
                <c:formatCode>0.0</c:formatCode>
                <c:ptCount val="9"/>
                <c:pt idx="0">
                  <c:v>6.8</c:v>
                </c:pt>
                <c:pt idx="1">
                  <c:v>5.3</c:v>
                </c:pt>
                <c:pt idx="2">
                  <c:v>8</c:v>
                </c:pt>
                <c:pt idx="3">
                  <c:v>11.4</c:v>
                </c:pt>
                <c:pt idx="4">
                  <c:v>9.1999999999999993</c:v>
                </c:pt>
                <c:pt idx="5">
                  <c:v>9.1999999999999993</c:v>
                </c:pt>
                <c:pt idx="6">
                  <c:v>7.3</c:v>
                </c:pt>
                <c:pt idx="7">
                  <c:v>2.2999999999999998</c:v>
                </c:pt>
                <c:pt idx="8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6F-4CC7-B7DC-91A70FDB0B33}"/>
            </c:ext>
          </c:extLst>
        </c:ser>
        <c:ser>
          <c:idx val="6"/>
          <c:order val="6"/>
          <c:tx>
            <c:strRef>
              <c:f>'$1_2'!$H$3</c:f>
              <c:strCache>
                <c:ptCount val="1"/>
                <c:pt idx="0">
                  <c:v>PN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'$1_2'!$A$4:$A$12</c:f>
              <c:strCache>
                <c:ptCount val="9"/>
                <c:pt idx="0">
                  <c:v>全体 (n=2,620)</c:v>
                </c:pt>
                <c:pt idx="1">
                  <c:v>男性 (n=1,253)</c:v>
                </c:pt>
                <c:pt idx="2">
                  <c:v>女性 (n=1,367)</c:v>
                </c:pt>
                <c:pt idx="3">
                  <c:v>10代 (n=254)</c:v>
                </c:pt>
                <c:pt idx="4">
                  <c:v>20代 (n=401)</c:v>
                </c:pt>
                <c:pt idx="5">
                  <c:v>30代 (n=524)</c:v>
                </c:pt>
                <c:pt idx="6">
                  <c:v>40代 (n=614)</c:v>
                </c:pt>
                <c:pt idx="7">
                  <c:v>50代 (n=398)</c:v>
                </c:pt>
                <c:pt idx="8">
                  <c:v>60代 (n=429)</c:v>
                </c:pt>
              </c:strCache>
            </c:strRef>
          </c:cat>
          <c:val>
            <c:numRef>
              <c:f>'$1_2'!$H$4:$H$12</c:f>
              <c:numCache>
                <c:formatCode>0.0</c:formatCode>
                <c:ptCount val="9"/>
                <c:pt idx="0">
                  <c:v>5</c:v>
                </c:pt>
                <c:pt idx="1">
                  <c:v>4.9000000000000004</c:v>
                </c:pt>
                <c:pt idx="2">
                  <c:v>5.2</c:v>
                </c:pt>
                <c:pt idx="3">
                  <c:v>7.9</c:v>
                </c:pt>
                <c:pt idx="4">
                  <c:v>4.5</c:v>
                </c:pt>
                <c:pt idx="5">
                  <c:v>5</c:v>
                </c:pt>
                <c:pt idx="6">
                  <c:v>6.4</c:v>
                </c:pt>
                <c:pt idx="7">
                  <c:v>4.5</c:v>
                </c:pt>
                <c:pt idx="8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6F-4CC7-B7DC-91A70FDB0B33}"/>
            </c:ext>
          </c:extLst>
        </c:ser>
        <c:ser>
          <c:idx val="7"/>
          <c:order val="7"/>
          <c:tx>
            <c:strRef>
              <c:f>'$1_2'!$I$3</c:f>
              <c:strCache>
                <c:ptCount val="1"/>
                <c:pt idx="0">
                  <c:v>MW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'$1_2'!$A$4:$A$12</c:f>
              <c:strCache>
                <c:ptCount val="9"/>
                <c:pt idx="0">
                  <c:v>全体 (n=2,620)</c:v>
                </c:pt>
                <c:pt idx="1">
                  <c:v>男性 (n=1,253)</c:v>
                </c:pt>
                <c:pt idx="2">
                  <c:v>女性 (n=1,367)</c:v>
                </c:pt>
                <c:pt idx="3">
                  <c:v>10代 (n=254)</c:v>
                </c:pt>
                <c:pt idx="4">
                  <c:v>20代 (n=401)</c:v>
                </c:pt>
                <c:pt idx="5">
                  <c:v>30代 (n=524)</c:v>
                </c:pt>
                <c:pt idx="6">
                  <c:v>40代 (n=614)</c:v>
                </c:pt>
                <c:pt idx="7">
                  <c:v>50代 (n=398)</c:v>
                </c:pt>
                <c:pt idx="8">
                  <c:v>60代 (n=429)</c:v>
                </c:pt>
              </c:strCache>
            </c:strRef>
          </c:cat>
          <c:val>
            <c:numRef>
              <c:f>'$1_2'!$I$4:$I$12</c:f>
              <c:numCache>
                <c:formatCode>0.0</c:formatCode>
                <c:ptCount val="9"/>
                <c:pt idx="0">
                  <c:v>5</c:v>
                </c:pt>
                <c:pt idx="1">
                  <c:v>3.9</c:v>
                </c:pt>
                <c:pt idx="2">
                  <c:v>6</c:v>
                </c:pt>
                <c:pt idx="3">
                  <c:v>6.7</c:v>
                </c:pt>
                <c:pt idx="4">
                  <c:v>5</c:v>
                </c:pt>
                <c:pt idx="5">
                  <c:v>6.1</c:v>
                </c:pt>
                <c:pt idx="6">
                  <c:v>3.9</c:v>
                </c:pt>
                <c:pt idx="7">
                  <c:v>5.8</c:v>
                </c:pt>
                <c:pt idx="8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76F-4CC7-B7DC-91A70FDB0B33}"/>
            </c:ext>
          </c:extLst>
        </c:ser>
        <c:ser>
          <c:idx val="8"/>
          <c:order val="8"/>
          <c:tx>
            <c:strRef>
              <c:f>'$1_2'!$J$3</c:f>
              <c:strCache>
                <c:ptCount val="1"/>
                <c:pt idx="0">
                  <c:v>AB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'$1_2'!$A$4:$A$12</c:f>
              <c:strCache>
                <c:ptCount val="9"/>
                <c:pt idx="0">
                  <c:v>全体 (n=2,620)</c:v>
                </c:pt>
                <c:pt idx="1">
                  <c:v>男性 (n=1,253)</c:v>
                </c:pt>
                <c:pt idx="2">
                  <c:v>女性 (n=1,367)</c:v>
                </c:pt>
                <c:pt idx="3">
                  <c:v>10代 (n=254)</c:v>
                </c:pt>
                <c:pt idx="4">
                  <c:v>20代 (n=401)</c:v>
                </c:pt>
                <c:pt idx="5">
                  <c:v>30代 (n=524)</c:v>
                </c:pt>
                <c:pt idx="6">
                  <c:v>40代 (n=614)</c:v>
                </c:pt>
                <c:pt idx="7">
                  <c:v>50代 (n=398)</c:v>
                </c:pt>
                <c:pt idx="8">
                  <c:v>60代 (n=429)</c:v>
                </c:pt>
              </c:strCache>
            </c:strRef>
          </c:cat>
          <c:val>
            <c:numRef>
              <c:f>'$1_2'!$J$4:$J$12</c:f>
              <c:numCache>
                <c:formatCode>0.0</c:formatCode>
                <c:ptCount val="9"/>
                <c:pt idx="0">
                  <c:v>4.9000000000000004</c:v>
                </c:pt>
                <c:pt idx="1">
                  <c:v>5.4</c:v>
                </c:pt>
                <c:pt idx="2">
                  <c:v>4.4000000000000004</c:v>
                </c:pt>
                <c:pt idx="3">
                  <c:v>1.2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4.2</c:v>
                </c:pt>
                <c:pt idx="7">
                  <c:v>5.8</c:v>
                </c:pt>
                <c:pt idx="8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76F-4CC7-B7DC-91A70FDB0B33}"/>
            </c:ext>
          </c:extLst>
        </c:ser>
        <c:ser>
          <c:idx val="9"/>
          <c:order val="9"/>
          <c:tx>
            <c:strRef>
              <c:f>'$1_2'!$K$3</c:f>
              <c:strCache>
                <c:ptCount val="1"/>
                <c:pt idx="0">
                  <c:v>AI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'$1_2'!$A$4:$A$12</c:f>
              <c:strCache>
                <c:ptCount val="9"/>
                <c:pt idx="0">
                  <c:v>全体 (n=2,620)</c:v>
                </c:pt>
                <c:pt idx="1">
                  <c:v>男性 (n=1,253)</c:v>
                </c:pt>
                <c:pt idx="2">
                  <c:v>女性 (n=1,367)</c:v>
                </c:pt>
                <c:pt idx="3">
                  <c:v>10代 (n=254)</c:v>
                </c:pt>
                <c:pt idx="4">
                  <c:v>20代 (n=401)</c:v>
                </c:pt>
                <c:pt idx="5">
                  <c:v>30代 (n=524)</c:v>
                </c:pt>
                <c:pt idx="6">
                  <c:v>40代 (n=614)</c:v>
                </c:pt>
                <c:pt idx="7">
                  <c:v>50代 (n=398)</c:v>
                </c:pt>
                <c:pt idx="8">
                  <c:v>60代 (n=429)</c:v>
                </c:pt>
              </c:strCache>
            </c:strRef>
          </c:cat>
          <c:val>
            <c:numRef>
              <c:f>'$1_2'!$K$4:$K$12</c:f>
              <c:numCache>
                <c:formatCode>0.0</c:formatCode>
                <c:ptCount val="9"/>
                <c:pt idx="0">
                  <c:v>4.5</c:v>
                </c:pt>
                <c:pt idx="1">
                  <c:v>4.9000000000000004</c:v>
                </c:pt>
                <c:pt idx="2">
                  <c:v>4</c:v>
                </c:pt>
                <c:pt idx="3">
                  <c:v>6.3</c:v>
                </c:pt>
                <c:pt idx="4">
                  <c:v>4.2</c:v>
                </c:pt>
                <c:pt idx="5">
                  <c:v>2.2999999999999998</c:v>
                </c:pt>
                <c:pt idx="6">
                  <c:v>3.9</c:v>
                </c:pt>
                <c:pt idx="7">
                  <c:v>4.3</c:v>
                </c:pt>
                <c:pt idx="8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6F-4CC7-B7DC-91A70FDB0B33}"/>
            </c:ext>
          </c:extLst>
        </c:ser>
        <c:ser>
          <c:idx val="10"/>
          <c:order val="10"/>
          <c:tx>
            <c:strRef>
              <c:f>'$1_2'!$L$3</c:f>
              <c:strCache>
                <c:ptCount val="1"/>
                <c:pt idx="0">
                  <c:v>TO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'$1_2'!$A$4:$A$12</c:f>
              <c:strCache>
                <c:ptCount val="9"/>
                <c:pt idx="0">
                  <c:v>全体 (n=2,620)</c:v>
                </c:pt>
                <c:pt idx="1">
                  <c:v>男性 (n=1,253)</c:v>
                </c:pt>
                <c:pt idx="2">
                  <c:v>女性 (n=1,367)</c:v>
                </c:pt>
                <c:pt idx="3">
                  <c:v>10代 (n=254)</c:v>
                </c:pt>
                <c:pt idx="4">
                  <c:v>20代 (n=401)</c:v>
                </c:pt>
                <c:pt idx="5">
                  <c:v>30代 (n=524)</c:v>
                </c:pt>
                <c:pt idx="6">
                  <c:v>40代 (n=614)</c:v>
                </c:pt>
                <c:pt idx="7">
                  <c:v>50代 (n=398)</c:v>
                </c:pt>
                <c:pt idx="8">
                  <c:v>60代 (n=429)</c:v>
                </c:pt>
              </c:strCache>
            </c:strRef>
          </c:cat>
          <c:val>
            <c:numRef>
              <c:f>'$1_2'!$L$4:$L$12</c:f>
              <c:numCache>
                <c:formatCode>0.0</c:formatCode>
                <c:ptCount val="9"/>
                <c:pt idx="0">
                  <c:v>3.5</c:v>
                </c:pt>
                <c:pt idx="1">
                  <c:v>2.6</c:v>
                </c:pt>
                <c:pt idx="2">
                  <c:v>4.4000000000000004</c:v>
                </c:pt>
                <c:pt idx="3">
                  <c:v>3.5</c:v>
                </c:pt>
                <c:pt idx="4">
                  <c:v>4.2</c:v>
                </c:pt>
                <c:pt idx="5">
                  <c:v>5</c:v>
                </c:pt>
                <c:pt idx="6">
                  <c:v>4.4000000000000004</c:v>
                </c:pt>
                <c:pt idx="7">
                  <c:v>1.5</c:v>
                </c:pt>
                <c:pt idx="8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76F-4CC7-B7DC-91A70FDB0B33}"/>
            </c:ext>
          </c:extLst>
        </c:ser>
        <c:ser>
          <c:idx val="11"/>
          <c:order val="11"/>
          <c:tx>
            <c:strRef>
              <c:f>'$1_2'!$M$3</c:f>
              <c:strCache>
                <c:ptCount val="1"/>
                <c:pt idx="0">
                  <c:v>GC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'$1_2'!$A$4:$A$12</c:f>
              <c:strCache>
                <c:ptCount val="9"/>
                <c:pt idx="0">
                  <c:v>全体 (n=2,620)</c:v>
                </c:pt>
                <c:pt idx="1">
                  <c:v>男性 (n=1,253)</c:v>
                </c:pt>
                <c:pt idx="2">
                  <c:v>女性 (n=1,367)</c:v>
                </c:pt>
                <c:pt idx="3">
                  <c:v>10代 (n=254)</c:v>
                </c:pt>
                <c:pt idx="4">
                  <c:v>20代 (n=401)</c:v>
                </c:pt>
                <c:pt idx="5">
                  <c:v>30代 (n=524)</c:v>
                </c:pt>
                <c:pt idx="6">
                  <c:v>40代 (n=614)</c:v>
                </c:pt>
                <c:pt idx="7">
                  <c:v>50代 (n=398)</c:v>
                </c:pt>
                <c:pt idx="8">
                  <c:v>60代 (n=429)</c:v>
                </c:pt>
              </c:strCache>
            </c:strRef>
          </c:cat>
          <c:val>
            <c:numRef>
              <c:f>'$1_2'!$M$4:$M$12</c:f>
              <c:numCache>
                <c:formatCode>0.0</c:formatCode>
                <c:ptCount val="9"/>
                <c:pt idx="0">
                  <c:v>3.2</c:v>
                </c:pt>
                <c:pt idx="1">
                  <c:v>3</c:v>
                </c:pt>
                <c:pt idx="2">
                  <c:v>3.4</c:v>
                </c:pt>
                <c:pt idx="3">
                  <c:v>3.1</c:v>
                </c:pt>
                <c:pt idx="4">
                  <c:v>2.2000000000000002</c:v>
                </c:pt>
                <c:pt idx="5">
                  <c:v>3.6</c:v>
                </c:pt>
                <c:pt idx="6">
                  <c:v>2.8</c:v>
                </c:pt>
                <c:pt idx="7">
                  <c:v>4.8</c:v>
                </c:pt>
                <c:pt idx="8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76F-4CC7-B7DC-91A70FDB0B33}"/>
            </c:ext>
          </c:extLst>
        </c:ser>
        <c:ser>
          <c:idx val="12"/>
          <c:order val="12"/>
          <c:tx>
            <c:strRef>
              <c:f>'$1_2'!$N$3</c:f>
              <c:strCache>
                <c:ptCount val="1"/>
                <c:pt idx="0">
                  <c:v>YD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'$1_2'!$A$4:$A$12</c:f>
              <c:strCache>
                <c:ptCount val="9"/>
                <c:pt idx="0">
                  <c:v>全体 (n=2,620)</c:v>
                </c:pt>
                <c:pt idx="1">
                  <c:v>男性 (n=1,253)</c:v>
                </c:pt>
                <c:pt idx="2">
                  <c:v>女性 (n=1,367)</c:v>
                </c:pt>
                <c:pt idx="3">
                  <c:v>10代 (n=254)</c:v>
                </c:pt>
                <c:pt idx="4">
                  <c:v>20代 (n=401)</c:v>
                </c:pt>
                <c:pt idx="5">
                  <c:v>30代 (n=524)</c:v>
                </c:pt>
                <c:pt idx="6">
                  <c:v>40代 (n=614)</c:v>
                </c:pt>
                <c:pt idx="7">
                  <c:v>50代 (n=398)</c:v>
                </c:pt>
                <c:pt idx="8">
                  <c:v>60代 (n=429)</c:v>
                </c:pt>
              </c:strCache>
            </c:strRef>
          </c:cat>
          <c:val>
            <c:numRef>
              <c:f>'$1_2'!$N$4:$N$12</c:f>
              <c:numCache>
                <c:formatCode>0.0</c:formatCode>
                <c:ptCount val="9"/>
                <c:pt idx="0">
                  <c:v>3.1</c:v>
                </c:pt>
                <c:pt idx="1">
                  <c:v>3.4</c:v>
                </c:pt>
                <c:pt idx="2">
                  <c:v>2.7</c:v>
                </c:pt>
                <c:pt idx="3">
                  <c:v>4.3</c:v>
                </c:pt>
                <c:pt idx="4">
                  <c:v>3</c:v>
                </c:pt>
                <c:pt idx="5">
                  <c:v>5</c:v>
                </c:pt>
                <c:pt idx="6">
                  <c:v>3.1</c:v>
                </c:pt>
                <c:pt idx="7">
                  <c:v>0.5</c:v>
                </c:pt>
                <c:pt idx="8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76F-4CC7-B7DC-91A70FDB0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serLines>
          <c:spPr>
            <a:ln w="6350" cap="flat" cmpd="sng" algn="ctr">
              <a:solidFill>
                <a:schemeClr val="tx1">
                  <a:lumMod val="35000"/>
                  <a:lumOff val="65000"/>
                </a:schemeClr>
              </a:solidFill>
              <a:prstDash val="dash"/>
              <a:round/>
            </a:ln>
            <a:effectLst/>
          </c:spPr>
        </c:serLines>
        <c:axId val="806765544"/>
        <c:axId val="806766200"/>
      </c:barChart>
      <c:catAx>
        <c:axId val="806765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06766200"/>
        <c:crosses val="autoZero"/>
        <c:auto val="1"/>
        <c:lblAlgn val="ctr"/>
        <c:lblOffset val="100"/>
        <c:noMultiLvlLbl val="0"/>
      </c:catAx>
      <c:valAx>
        <c:axId val="8067662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06765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235613051238357"/>
          <c:y val="9.1536326165166521E-2"/>
          <c:w val="0.85838767447623832"/>
          <c:h val="4.1846633743474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'$1_2'!$A$52</c:f>
          <c:strCache>
            <c:ptCount val="1"/>
            <c:pt idx="0">
              <c:v>10代 (n=254)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'$1_2'!$A$52</c:f>
              <c:strCache>
                <c:ptCount val="1"/>
                <c:pt idx="0">
                  <c:v>10代 (n=254)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'$1_2'!$B$48:$M$48</c:f>
              <c:strCache>
                <c:ptCount val="12"/>
                <c:pt idx="0">
                  <c:v>HD</c:v>
                </c:pt>
                <c:pt idx="1">
                  <c:v>SC</c:v>
                </c:pt>
                <c:pt idx="2">
                  <c:v>CM</c:v>
                </c:pt>
                <c:pt idx="3">
                  <c:v>GK</c:v>
                </c:pt>
                <c:pt idx="4">
                  <c:v>PM</c:v>
                </c:pt>
                <c:pt idx="5">
                  <c:v>PK</c:v>
                </c:pt>
                <c:pt idx="6">
                  <c:v>PN</c:v>
                </c:pt>
                <c:pt idx="7">
                  <c:v>MW</c:v>
                </c:pt>
                <c:pt idx="8">
                  <c:v>AB</c:v>
                </c:pt>
                <c:pt idx="9">
                  <c:v>AI</c:v>
                </c:pt>
                <c:pt idx="10">
                  <c:v>TO</c:v>
                </c:pt>
                <c:pt idx="11">
                  <c:v>GC</c:v>
                </c:pt>
              </c:strCache>
            </c:strRef>
          </c:cat>
          <c:val>
            <c:numRef>
              <c:f>'$1_2'!$B$52:$M$52</c:f>
              <c:numCache>
                <c:formatCode>0.0</c:formatCode>
                <c:ptCount val="12"/>
                <c:pt idx="0">
                  <c:v>0.398876404494382</c:v>
                </c:pt>
                <c:pt idx="1">
                  <c:v>1.4651162790697674</c:v>
                </c:pt>
                <c:pt idx="2">
                  <c:v>0.78518518518518521</c:v>
                </c:pt>
                <c:pt idx="3">
                  <c:v>1.0963855421686746</c:v>
                </c:pt>
                <c:pt idx="4">
                  <c:v>0.4861111111111111</c:v>
                </c:pt>
                <c:pt idx="5">
                  <c:v>1.6764705882352942</c:v>
                </c:pt>
                <c:pt idx="6">
                  <c:v>1.58</c:v>
                </c:pt>
                <c:pt idx="7">
                  <c:v>1.34</c:v>
                </c:pt>
                <c:pt idx="8">
                  <c:v>0.24489795918367344</c:v>
                </c:pt>
                <c:pt idx="9">
                  <c:v>1.4</c:v>
                </c:pt>
                <c:pt idx="10">
                  <c:v>1</c:v>
                </c:pt>
                <c:pt idx="11">
                  <c:v>0.96875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4D-42FB-AEF7-3178BBD09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1148496"/>
        <c:axId val="831148824"/>
      </c:barChart>
      <c:lineChart>
        <c:grouping val="standard"/>
        <c:varyColors val="0"/>
        <c:ser>
          <c:idx val="1"/>
          <c:order val="1"/>
          <c:tx>
            <c:strRef>
              <c:f>'$1_2'!$A$49</c:f>
              <c:strCache>
                <c:ptCount val="1"/>
                <c:pt idx="0">
                  <c:v>全体 (n=2,620)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'$1_2'!$B$49:$M$49</c:f>
              <c:numCache>
                <c:formatCode>0.0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4D-42FB-AEF7-3178BBD09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48496"/>
        <c:axId val="831148824"/>
      </c:lineChart>
      <c:catAx>
        <c:axId val="83114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824"/>
        <c:crosses val="autoZero"/>
        <c:auto val="1"/>
        <c:lblAlgn val="ctr"/>
        <c:lblOffset val="100"/>
        <c:tickLblSkip val="1"/>
        <c:noMultiLvlLbl val="0"/>
      </c:catAx>
      <c:valAx>
        <c:axId val="831148824"/>
        <c:scaling>
          <c:orientation val="minMax"/>
          <c:max val="2.5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'$1_2'!$A$53</c:f>
          <c:strCache>
            <c:ptCount val="1"/>
            <c:pt idx="0">
              <c:v>20代 (n=401)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'$1_2'!$A$53</c:f>
              <c:strCache>
                <c:ptCount val="1"/>
                <c:pt idx="0">
                  <c:v>20代 (n=401)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cat>
            <c:strRef>
              <c:f>'$1_2'!$B$48:$M$48</c:f>
              <c:strCache>
                <c:ptCount val="12"/>
                <c:pt idx="0">
                  <c:v>HD</c:v>
                </c:pt>
                <c:pt idx="1">
                  <c:v>SC</c:v>
                </c:pt>
                <c:pt idx="2">
                  <c:v>CM</c:v>
                </c:pt>
                <c:pt idx="3">
                  <c:v>GK</c:v>
                </c:pt>
                <c:pt idx="4">
                  <c:v>PM</c:v>
                </c:pt>
                <c:pt idx="5">
                  <c:v>PK</c:v>
                </c:pt>
                <c:pt idx="6">
                  <c:v>PN</c:v>
                </c:pt>
                <c:pt idx="7">
                  <c:v>MW</c:v>
                </c:pt>
                <c:pt idx="8">
                  <c:v>AB</c:v>
                </c:pt>
                <c:pt idx="9">
                  <c:v>AI</c:v>
                </c:pt>
                <c:pt idx="10">
                  <c:v>TO</c:v>
                </c:pt>
                <c:pt idx="11">
                  <c:v>GC</c:v>
                </c:pt>
              </c:strCache>
            </c:strRef>
          </c:cat>
          <c:val>
            <c:numRef>
              <c:f>'$1_2'!$B$53:$M$53</c:f>
              <c:numCache>
                <c:formatCode>0.0</c:formatCode>
                <c:ptCount val="12"/>
                <c:pt idx="0">
                  <c:v>0.91011235955056169</c:v>
                </c:pt>
                <c:pt idx="1">
                  <c:v>1.3604651162790697</c:v>
                </c:pt>
                <c:pt idx="2">
                  <c:v>0.62962962962962965</c:v>
                </c:pt>
                <c:pt idx="3">
                  <c:v>1.1084337349397588</c:v>
                </c:pt>
                <c:pt idx="4">
                  <c:v>1.1111111111111112</c:v>
                </c:pt>
                <c:pt idx="5">
                  <c:v>1.3529411764705881</c:v>
                </c:pt>
                <c:pt idx="6">
                  <c:v>0.9</c:v>
                </c:pt>
                <c:pt idx="7">
                  <c:v>1</c:v>
                </c:pt>
                <c:pt idx="8">
                  <c:v>0.44897959183673469</c:v>
                </c:pt>
                <c:pt idx="9">
                  <c:v>0.93333333333333335</c:v>
                </c:pt>
                <c:pt idx="10">
                  <c:v>1.2</c:v>
                </c:pt>
                <c:pt idx="11">
                  <c:v>0.6875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A1-4659-95F7-8FE81CD43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1148496"/>
        <c:axId val="831148824"/>
      </c:barChart>
      <c:lineChart>
        <c:grouping val="standard"/>
        <c:varyColors val="0"/>
        <c:ser>
          <c:idx val="1"/>
          <c:order val="1"/>
          <c:tx>
            <c:strRef>
              <c:f>'$1_2'!$A$49</c:f>
              <c:strCache>
                <c:ptCount val="1"/>
                <c:pt idx="0">
                  <c:v>全体 (n=2,620)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'$1_2'!$B$49:$M$49</c:f>
              <c:numCache>
                <c:formatCode>0.0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A1-4659-95F7-8FE81CD43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48496"/>
        <c:axId val="831148824"/>
      </c:lineChart>
      <c:catAx>
        <c:axId val="83114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824"/>
        <c:crosses val="autoZero"/>
        <c:auto val="1"/>
        <c:lblAlgn val="ctr"/>
        <c:lblOffset val="100"/>
        <c:tickLblSkip val="1"/>
        <c:noMultiLvlLbl val="0"/>
      </c:catAx>
      <c:valAx>
        <c:axId val="831148824"/>
        <c:scaling>
          <c:orientation val="minMax"/>
          <c:max val="2.5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'$1_2'!$A$54</c:f>
          <c:strCache>
            <c:ptCount val="1"/>
            <c:pt idx="0">
              <c:v>30代 (n=524)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'$1_2'!$A$54</c:f>
              <c:strCache>
                <c:ptCount val="1"/>
                <c:pt idx="0">
                  <c:v>30代 (n=524)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  <a:effectLst/>
          </c:spPr>
          <c:invertIfNegative val="0"/>
          <c:cat>
            <c:strRef>
              <c:f>'$1_2'!$B$48:$M$48</c:f>
              <c:strCache>
                <c:ptCount val="12"/>
                <c:pt idx="0">
                  <c:v>HD</c:v>
                </c:pt>
                <c:pt idx="1">
                  <c:v>SC</c:v>
                </c:pt>
                <c:pt idx="2">
                  <c:v>CM</c:v>
                </c:pt>
                <c:pt idx="3">
                  <c:v>GK</c:v>
                </c:pt>
                <c:pt idx="4">
                  <c:v>PM</c:v>
                </c:pt>
                <c:pt idx="5">
                  <c:v>PK</c:v>
                </c:pt>
                <c:pt idx="6">
                  <c:v>PN</c:v>
                </c:pt>
                <c:pt idx="7">
                  <c:v>MW</c:v>
                </c:pt>
                <c:pt idx="8">
                  <c:v>AB</c:v>
                </c:pt>
                <c:pt idx="9">
                  <c:v>AI</c:v>
                </c:pt>
                <c:pt idx="10">
                  <c:v>TO</c:v>
                </c:pt>
                <c:pt idx="11">
                  <c:v>GC</c:v>
                </c:pt>
              </c:strCache>
            </c:strRef>
          </c:cat>
          <c:val>
            <c:numRef>
              <c:f>'$1_2'!$B$54:$M$54</c:f>
              <c:numCache>
                <c:formatCode>0.0</c:formatCode>
                <c:ptCount val="12"/>
                <c:pt idx="0">
                  <c:v>0.898876404494382</c:v>
                </c:pt>
                <c:pt idx="1">
                  <c:v>0.9883720930232559</c:v>
                </c:pt>
                <c:pt idx="2">
                  <c:v>0.90370370370370368</c:v>
                </c:pt>
                <c:pt idx="3">
                  <c:v>1.1927710843373494</c:v>
                </c:pt>
                <c:pt idx="4">
                  <c:v>0.90277777777777779</c:v>
                </c:pt>
                <c:pt idx="5">
                  <c:v>1.3529411764705881</c:v>
                </c:pt>
                <c:pt idx="6">
                  <c:v>1</c:v>
                </c:pt>
                <c:pt idx="7">
                  <c:v>1.22</c:v>
                </c:pt>
                <c:pt idx="8">
                  <c:v>0.46938775510204073</c:v>
                </c:pt>
                <c:pt idx="9">
                  <c:v>0.51111111111111107</c:v>
                </c:pt>
                <c:pt idx="10">
                  <c:v>1.4285714285714286</c:v>
                </c:pt>
                <c:pt idx="11">
                  <c:v>1.125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B-406D-85A0-9D92672F0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1148496"/>
        <c:axId val="831148824"/>
      </c:barChart>
      <c:lineChart>
        <c:grouping val="standard"/>
        <c:varyColors val="0"/>
        <c:ser>
          <c:idx val="1"/>
          <c:order val="1"/>
          <c:tx>
            <c:strRef>
              <c:f>'$1_2'!$A$49</c:f>
              <c:strCache>
                <c:ptCount val="1"/>
                <c:pt idx="0">
                  <c:v>全体 (n=2,620)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'$1_2'!$B$49:$M$49</c:f>
              <c:numCache>
                <c:formatCode>0.0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9B-406D-85A0-9D92672F0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48496"/>
        <c:axId val="831148824"/>
      </c:lineChart>
      <c:catAx>
        <c:axId val="83114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824"/>
        <c:crosses val="autoZero"/>
        <c:auto val="1"/>
        <c:lblAlgn val="ctr"/>
        <c:lblOffset val="100"/>
        <c:tickLblSkip val="1"/>
        <c:noMultiLvlLbl val="0"/>
      </c:catAx>
      <c:valAx>
        <c:axId val="831148824"/>
        <c:scaling>
          <c:orientation val="minMax"/>
          <c:max val="2.5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'$1_2'!$A$55</c:f>
          <c:strCache>
            <c:ptCount val="1"/>
            <c:pt idx="0">
              <c:v>40代 (n=614)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'$1_2'!$A$55</c:f>
              <c:strCache>
                <c:ptCount val="1"/>
                <c:pt idx="0">
                  <c:v>40代 (n=614)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'$1_2'!$B$48:$M$48</c:f>
              <c:strCache>
                <c:ptCount val="12"/>
                <c:pt idx="0">
                  <c:v>HD</c:v>
                </c:pt>
                <c:pt idx="1">
                  <c:v>SC</c:v>
                </c:pt>
                <c:pt idx="2">
                  <c:v>CM</c:v>
                </c:pt>
                <c:pt idx="3">
                  <c:v>GK</c:v>
                </c:pt>
                <c:pt idx="4">
                  <c:v>PM</c:v>
                </c:pt>
                <c:pt idx="5">
                  <c:v>PK</c:v>
                </c:pt>
                <c:pt idx="6">
                  <c:v>PN</c:v>
                </c:pt>
                <c:pt idx="7">
                  <c:v>MW</c:v>
                </c:pt>
                <c:pt idx="8">
                  <c:v>AB</c:v>
                </c:pt>
                <c:pt idx="9">
                  <c:v>AI</c:v>
                </c:pt>
                <c:pt idx="10">
                  <c:v>TO</c:v>
                </c:pt>
                <c:pt idx="11">
                  <c:v>GC</c:v>
                </c:pt>
              </c:strCache>
            </c:strRef>
          </c:cat>
          <c:val>
            <c:numRef>
              <c:f>'$1_2'!$B$55:$M$55</c:f>
              <c:numCache>
                <c:formatCode>0.0</c:formatCode>
                <c:ptCount val="12"/>
                <c:pt idx="0">
                  <c:v>0.9044943820224719</c:v>
                </c:pt>
                <c:pt idx="1">
                  <c:v>0.88953488372093026</c:v>
                </c:pt>
                <c:pt idx="2">
                  <c:v>1.0962962962962963</c:v>
                </c:pt>
                <c:pt idx="3">
                  <c:v>1.1566265060240963</c:v>
                </c:pt>
                <c:pt idx="4">
                  <c:v>1.125</c:v>
                </c:pt>
                <c:pt idx="5">
                  <c:v>1.0735294117647058</c:v>
                </c:pt>
                <c:pt idx="6">
                  <c:v>1.28</c:v>
                </c:pt>
                <c:pt idx="7">
                  <c:v>0.78</c:v>
                </c:pt>
                <c:pt idx="8">
                  <c:v>0.8571428571428571</c:v>
                </c:pt>
                <c:pt idx="9">
                  <c:v>0.8666666666666667</c:v>
                </c:pt>
                <c:pt idx="10">
                  <c:v>1.2571428571428573</c:v>
                </c:pt>
                <c:pt idx="11">
                  <c:v>0.87499999999999989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3-4F3E-B552-8D40165D4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1148496"/>
        <c:axId val="831148824"/>
      </c:barChart>
      <c:lineChart>
        <c:grouping val="standard"/>
        <c:varyColors val="0"/>
        <c:ser>
          <c:idx val="1"/>
          <c:order val="1"/>
          <c:tx>
            <c:strRef>
              <c:f>'$1_2'!$A$49</c:f>
              <c:strCache>
                <c:ptCount val="1"/>
                <c:pt idx="0">
                  <c:v>全体 (n=2,620)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'$1_2'!$B$49:$M$49</c:f>
              <c:numCache>
                <c:formatCode>0.0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D3-4F3E-B552-8D40165D4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48496"/>
        <c:axId val="831148824"/>
      </c:lineChart>
      <c:catAx>
        <c:axId val="83114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824"/>
        <c:crosses val="autoZero"/>
        <c:auto val="1"/>
        <c:lblAlgn val="ctr"/>
        <c:lblOffset val="100"/>
        <c:tickLblSkip val="1"/>
        <c:noMultiLvlLbl val="0"/>
      </c:catAx>
      <c:valAx>
        <c:axId val="831148824"/>
        <c:scaling>
          <c:orientation val="minMax"/>
          <c:max val="2.5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'$1_2'!$A$56</c:f>
          <c:strCache>
            <c:ptCount val="1"/>
            <c:pt idx="0">
              <c:v>50代 (n=398)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'$1_2'!$A$56</c:f>
              <c:strCache>
                <c:ptCount val="1"/>
                <c:pt idx="0">
                  <c:v>50代 (n=398)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cat>
            <c:strRef>
              <c:f>'$1_2'!$B$48:$M$48</c:f>
              <c:strCache>
                <c:ptCount val="12"/>
                <c:pt idx="0">
                  <c:v>HD</c:v>
                </c:pt>
                <c:pt idx="1">
                  <c:v>SC</c:v>
                </c:pt>
                <c:pt idx="2">
                  <c:v>CM</c:v>
                </c:pt>
                <c:pt idx="3">
                  <c:v>GK</c:v>
                </c:pt>
                <c:pt idx="4">
                  <c:v>PM</c:v>
                </c:pt>
                <c:pt idx="5">
                  <c:v>PK</c:v>
                </c:pt>
                <c:pt idx="6">
                  <c:v>PN</c:v>
                </c:pt>
                <c:pt idx="7">
                  <c:v>MW</c:v>
                </c:pt>
                <c:pt idx="8">
                  <c:v>AB</c:v>
                </c:pt>
                <c:pt idx="9">
                  <c:v>AI</c:v>
                </c:pt>
                <c:pt idx="10">
                  <c:v>TO</c:v>
                </c:pt>
                <c:pt idx="11">
                  <c:v>GC</c:v>
                </c:pt>
              </c:strCache>
            </c:strRef>
          </c:cat>
          <c:val>
            <c:numRef>
              <c:f>'$1_2'!$B$56:$M$56</c:f>
              <c:numCache>
                <c:formatCode>0.0</c:formatCode>
                <c:ptCount val="12"/>
                <c:pt idx="0">
                  <c:v>1.3820224719101124</c:v>
                </c:pt>
                <c:pt idx="1">
                  <c:v>0.9767441860465117</c:v>
                </c:pt>
                <c:pt idx="2">
                  <c:v>1.1703703703703705</c:v>
                </c:pt>
                <c:pt idx="3">
                  <c:v>0.69879518072289148</c:v>
                </c:pt>
                <c:pt idx="4">
                  <c:v>1.0416666666666667</c:v>
                </c:pt>
                <c:pt idx="5">
                  <c:v>0.33823529411764702</c:v>
                </c:pt>
                <c:pt idx="6">
                  <c:v>0.9</c:v>
                </c:pt>
                <c:pt idx="7">
                  <c:v>1.1599999999999999</c:v>
                </c:pt>
                <c:pt idx="8">
                  <c:v>1.1836734693877551</c:v>
                </c:pt>
                <c:pt idx="9">
                  <c:v>0.95555555555555549</c:v>
                </c:pt>
                <c:pt idx="10">
                  <c:v>0.42857142857142855</c:v>
                </c:pt>
                <c:pt idx="11">
                  <c:v>1.4999999999999998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0C-404D-9D6E-CC57ABFAF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1148496"/>
        <c:axId val="831148824"/>
      </c:barChart>
      <c:lineChart>
        <c:grouping val="standard"/>
        <c:varyColors val="0"/>
        <c:ser>
          <c:idx val="1"/>
          <c:order val="1"/>
          <c:tx>
            <c:strRef>
              <c:f>'$1_2'!$A$49</c:f>
              <c:strCache>
                <c:ptCount val="1"/>
                <c:pt idx="0">
                  <c:v>全体 (n=2,620)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'$1_2'!$B$49:$M$49</c:f>
              <c:numCache>
                <c:formatCode>0.0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0C-404D-9D6E-CC57ABFAF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48496"/>
        <c:axId val="831148824"/>
      </c:lineChart>
      <c:catAx>
        <c:axId val="83114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824"/>
        <c:crossesAt val="0"/>
        <c:auto val="1"/>
        <c:lblAlgn val="ctr"/>
        <c:lblOffset val="100"/>
        <c:tickLblSkip val="1"/>
        <c:noMultiLvlLbl val="0"/>
      </c:catAx>
      <c:valAx>
        <c:axId val="831148824"/>
        <c:scaling>
          <c:orientation val="minMax"/>
          <c:max val="2.5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'$1_2'!$A$57</c:f>
          <c:strCache>
            <c:ptCount val="1"/>
            <c:pt idx="0">
              <c:v>60代 (n=429)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'$1_2'!$A$57</c:f>
              <c:strCache>
                <c:ptCount val="1"/>
                <c:pt idx="0">
                  <c:v>60代 (n=429)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'$1_2'!$B$48:$M$48</c:f>
              <c:strCache>
                <c:ptCount val="12"/>
                <c:pt idx="0">
                  <c:v>HD</c:v>
                </c:pt>
                <c:pt idx="1">
                  <c:v>SC</c:v>
                </c:pt>
                <c:pt idx="2">
                  <c:v>CM</c:v>
                </c:pt>
                <c:pt idx="3">
                  <c:v>GK</c:v>
                </c:pt>
                <c:pt idx="4">
                  <c:v>PM</c:v>
                </c:pt>
                <c:pt idx="5">
                  <c:v>PK</c:v>
                </c:pt>
                <c:pt idx="6">
                  <c:v>PN</c:v>
                </c:pt>
                <c:pt idx="7">
                  <c:v>MW</c:v>
                </c:pt>
                <c:pt idx="8">
                  <c:v>AB</c:v>
                </c:pt>
                <c:pt idx="9">
                  <c:v>AI</c:v>
                </c:pt>
                <c:pt idx="10">
                  <c:v>TO</c:v>
                </c:pt>
                <c:pt idx="11">
                  <c:v>GC</c:v>
                </c:pt>
              </c:strCache>
            </c:strRef>
          </c:cat>
          <c:val>
            <c:numRef>
              <c:f>'$1_2'!$B$57:$M$57</c:f>
              <c:numCache>
                <c:formatCode>0.0</c:formatCode>
                <c:ptCount val="12"/>
                <c:pt idx="0">
                  <c:v>1.348314606741573</c:v>
                </c:pt>
                <c:pt idx="1">
                  <c:v>0.56976744186046513</c:v>
                </c:pt>
                <c:pt idx="2">
                  <c:v>1.3111111111111111</c:v>
                </c:pt>
                <c:pt idx="3">
                  <c:v>0.6506024096385542</c:v>
                </c:pt>
                <c:pt idx="4">
                  <c:v>1.0972222222222223</c:v>
                </c:pt>
                <c:pt idx="5">
                  <c:v>0.30882352941176472</c:v>
                </c:pt>
                <c:pt idx="6">
                  <c:v>0.52</c:v>
                </c:pt>
                <c:pt idx="7">
                  <c:v>0.7</c:v>
                </c:pt>
                <c:pt idx="8">
                  <c:v>2.6122448979591835</c:v>
                </c:pt>
                <c:pt idx="9">
                  <c:v>1.6</c:v>
                </c:pt>
                <c:pt idx="10">
                  <c:v>0.54285714285714282</c:v>
                </c:pt>
                <c:pt idx="11">
                  <c:v>0.87499999999999989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08-4DC5-812F-E90E64671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1148496"/>
        <c:axId val="831148824"/>
      </c:barChart>
      <c:lineChart>
        <c:grouping val="standard"/>
        <c:varyColors val="0"/>
        <c:ser>
          <c:idx val="1"/>
          <c:order val="1"/>
          <c:tx>
            <c:strRef>
              <c:f>'$1_2'!$A$49</c:f>
              <c:strCache>
                <c:ptCount val="1"/>
                <c:pt idx="0">
                  <c:v>全体 (n=2,620)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'$1_2'!$B$49:$M$49</c:f>
              <c:numCache>
                <c:formatCode>0.0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08-4DC5-812F-E90E64671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48496"/>
        <c:axId val="831148824"/>
      </c:lineChart>
      <c:catAx>
        <c:axId val="83114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824"/>
        <c:crosses val="autoZero"/>
        <c:auto val="1"/>
        <c:lblAlgn val="ctr"/>
        <c:lblOffset val="100"/>
        <c:tickLblSkip val="1"/>
        <c:noMultiLvlLbl val="0"/>
      </c:catAx>
      <c:valAx>
        <c:axId val="83114882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'$1_2'!$A$50</c:f>
          <c:strCache>
            <c:ptCount val="1"/>
            <c:pt idx="0">
              <c:v>男性 (n=1,253)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'$1_2'!$A$50</c:f>
              <c:strCache>
                <c:ptCount val="1"/>
                <c:pt idx="0">
                  <c:v>男性 (n=1,253)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'$1_2'!$B$48:$M$48</c:f>
              <c:strCache>
                <c:ptCount val="12"/>
                <c:pt idx="0">
                  <c:v>HD</c:v>
                </c:pt>
                <c:pt idx="1">
                  <c:v>SC</c:v>
                </c:pt>
                <c:pt idx="2">
                  <c:v>CM</c:v>
                </c:pt>
                <c:pt idx="3">
                  <c:v>GK</c:v>
                </c:pt>
                <c:pt idx="4">
                  <c:v>PM</c:v>
                </c:pt>
                <c:pt idx="5">
                  <c:v>PK</c:v>
                </c:pt>
                <c:pt idx="6">
                  <c:v>PN</c:v>
                </c:pt>
                <c:pt idx="7">
                  <c:v>MW</c:v>
                </c:pt>
                <c:pt idx="8">
                  <c:v>AB</c:v>
                </c:pt>
                <c:pt idx="9">
                  <c:v>AI</c:v>
                </c:pt>
                <c:pt idx="10">
                  <c:v>TO</c:v>
                </c:pt>
                <c:pt idx="11">
                  <c:v>GC</c:v>
                </c:pt>
              </c:strCache>
            </c:strRef>
          </c:cat>
          <c:val>
            <c:numRef>
              <c:f>'$1_2'!$B$50:$M$50</c:f>
              <c:numCache>
                <c:formatCode>0.0</c:formatCode>
                <c:ptCount val="12"/>
                <c:pt idx="0">
                  <c:v>0.848314606741573</c:v>
                </c:pt>
                <c:pt idx="1">
                  <c:v>1.1395348837209303</c:v>
                </c:pt>
                <c:pt idx="2">
                  <c:v>1.1111111111111112</c:v>
                </c:pt>
                <c:pt idx="3">
                  <c:v>1.2891566265060239</c:v>
                </c:pt>
                <c:pt idx="4">
                  <c:v>0.8472222222222221</c:v>
                </c:pt>
                <c:pt idx="5">
                  <c:v>0.77941176470588236</c:v>
                </c:pt>
                <c:pt idx="6">
                  <c:v>0.98000000000000009</c:v>
                </c:pt>
                <c:pt idx="7">
                  <c:v>0.78</c:v>
                </c:pt>
                <c:pt idx="8">
                  <c:v>1.1020408163265305</c:v>
                </c:pt>
                <c:pt idx="9">
                  <c:v>1.088888888888889</c:v>
                </c:pt>
                <c:pt idx="10">
                  <c:v>0.74285714285714288</c:v>
                </c:pt>
                <c:pt idx="11">
                  <c:v>0.9375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B-4920-A7F4-A2C77059A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1148496"/>
        <c:axId val="831148824"/>
      </c:barChart>
      <c:lineChart>
        <c:grouping val="standard"/>
        <c:varyColors val="0"/>
        <c:ser>
          <c:idx val="1"/>
          <c:order val="1"/>
          <c:tx>
            <c:strRef>
              <c:f>'$1_2'!$A$49</c:f>
              <c:strCache>
                <c:ptCount val="1"/>
                <c:pt idx="0">
                  <c:v>全体 (n=2,620)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'$1_2'!$B$49:$M$49</c:f>
              <c:numCache>
                <c:formatCode>0.0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3B-4920-A7F4-A2C77059A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48496"/>
        <c:axId val="831148824"/>
      </c:lineChart>
      <c:catAx>
        <c:axId val="83114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824"/>
        <c:crosses val="autoZero"/>
        <c:auto val="1"/>
        <c:lblAlgn val="ctr"/>
        <c:lblOffset val="100"/>
        <c:tickLblSkip val="1"/>
        <c:noMultiLvlLbl val="0"/>
      </c:catAx>
      <c:valAx>
        <c:axId val="831148824"/>
        <c:scaling>
          <c:orientation val="minMax"/>
          <c:max val="2.5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'$1_2'!$A$51</c:f>
          <c:strCache>
            <c:ptCount val="1"/>
            <c:pt idx="0">
              <c:v>女性 (n=1,367)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'$1_2'!$A$51</c:f>
              <c:strCache>
                <c:ptCount val="1"/>
                <c:pt idx="0">
                  <c:v>女性 (n=1,367)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cat>
            <c:strRef>
              <c:f>'$1_2'!$B$48:$M$48</c:f>
              <c:strCache>
                <c:ptCount val="12"/>
                <c:pt idx="0">
                  <c:v>HD</c:v>
                </c:pt>
                <c:pt idx="1">
                  <c:v>SC</c:v>
                </c:pt>
                <c:pt idx="2">
                  <c:v>CM</c:v>
                </c:pt>
                <c:pt idx="3">
                  <c:v>GK</c:v>
                </c:pt>
                <c:pt idx="4">
                  <c:v>PM</c:v>
                </c:pt>
                <c:pt idx="5">
                  <c:v>PK</c:v>
                </c:pt>
                <c:pt idx="6">
                  <c:v>PN</c:v>
                </c:pt>
                <c:pt idx="7">
                  <c:v>MW</c:v>
                </c:pt>
                <c:pt idx="8">
                  <c:v>AB</c:v>
                </c:pt>
                <c:pt idx="9">
                  <c:v>AI</c:v>
                </c:pt>
                <c:pt idx="10">
                  <c:v>TO</c:v>
                </c:pt>
                <c:pt idx="11">
                  <c:v>GC</c:v>
                </c:pt>
              </c:strCache>
            </c:strRef>
          </c:cat>
          <c:val>
            <c:numRef>
              <c:f>'$1_2'!$B$51:$M$51</c:f>
              <c:numCache>
                <c:formatCode>0.0</c:formatCode>
                <c:ptCount val="12"/>
                <c:pt idx="0">
                  <c:v>1.1404494382022472</c:v>
                </c:pt>
                <c:pt idx="1">
                  <c:v>0.87209302325581395</c:v>
                </c:pt>
                <c:pt idx="2">
                  <c:v>0.90370370370370368</c:v>
                </c:pt>
                <c:pt idx="3">
                  <c:v>0.7349397590361445</c:v>
                </c:pt>
                <c:pt idx="4">
                  <c:v>1.1388888888888888</c:v>
                </c:pt>
                <c:pt idx="5">
                  <c:v>1.1764705882352942</c:v>
                </c:pt>
                <c:pt idx="6">
                  <c:v>1.04</c:v>
                </c:pt>
                <c:pt idx="7">
                  <c:v>1.2</c:v>
                </c:pt>
                <c:pt idx="8">
                  <c:v>0.89795918367346939</c:v>
                </c:pt>
                <c:pt idx="9">
                  <c:v>0.88888888888888884</c:v>
                </c:pt>
                <c:pt idx="10">
                  <c:v>1.2571428571428573</c:v>
                </c:pt>
                <c:pt idx="11">
                  <c:v>1.0625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9C-4CA9-9B54-101B08A15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1148496"/>
        <c:axId val="831148824"/>
      </c:barChart>
      <c:lineChart>
        <c:grouping val="standard"/>
        <c:varyColors val="0"/>
        <c:ser>
          <c:idx val="1"/>
          <c:order val="1"/>
          <c:tx>
            <c:strRef>
              <c:f>'$1_2'!$A$49</c:f>
              <c:strCache>
                <c:ptCount val="1"/>
                <c:pt idx="0">
                  <c:v>全体 (n=2,620)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'$1_2'!$B$49:$M$49</c:f>
              <c:numCache>
                <c:formatCode>0.0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9C-4CA9-9B54-101B08A15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48496"/>
        <c:axId val="831148824"/>
      </c:lineChart>
      <c:catAx>
        <c:axId val="83114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824"/>
        <c:crosses val="autoZero"/>
        <c:auto val="1"/>
        <c:lblAlgn val="ctr"/>
        <c:lblOffset val="100"/>
        <c:tickLblSkip val="1"/>
        <c:noMultiLvlLbl val="0"/>
      </c:catAx>
      <c:valAx>
        <c:axId val="831148824"/>
        <c:scaling>
          <c:orientation val="minMax"/>
          <c:max val="2.5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43393</xdr:colOff>
      <xdr:row>14</xdr:row>
      <xdr:rowOff>17989</xdr:rowOff>
    </xdr:from>
    <xdr:to>
      <xdr:col>14</xdr:col>
      <xdr:colOff>0</xdr:colOff>
      <xdr:row>41</xdr:row>
      <xdr:rowOff>188118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5DE0B9C-34F1-444E-A830-187EF7C67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59530</xdr:colOff>
      <xdr:row>74</xdr:row>
      <xdr:rowOff>21431</xdr:rowOff>
    </xdr:from>
    <xdr:to>
      <xdr:col>7</xdr:col>
      <xdr:colOff>595312</xdr:colOff>
      <xdr:row>87</xdr:row>
      <xdr:rowOff>133350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9C06CAC-E9DC-4030-9993-450CA0721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95249</xdr:colOff>
      <xdr:row>74</xdr:row>
      <xdr:rowOff>21431</xdr:rowOff>
    </xdr:from>
    <xdr:to>
      <xdr:col>16</xdr:col>
      <xdr:colOff>226219</xdr:colOff>
      <xdr:row>87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17EEEB-41A4-4829-B677-9ED2E185D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89</xdr:row>
      <xdr:rowOff>33337</xdr:rowOff>
    </xdr:from>
    <xdr:to>
      <xdr:col>7</xdr:col>
      <xdr:colOff>535782</xdr:colOff>
      <xdr:row>102</xdr:row>
      <xdr:rowOff>145256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5D5838-BE5D-4C39-B09A-32B672559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107156</xdr:colOff>
      <xdr:row>89</xdr:row>
      <xdr:rowOff>33337</xdr:rowOff>
    </xdr:from>
    <xdr:to>
      <xdr:col>16</xdr:col>
      <xdr:colOff>238126</xdr:colOff>
      <xdr:row>102</xdr:row>
      <xdr:rowOff>145256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5232B4-1CC7-4DB7-8285-510440B3B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105</xdr:row>
      <xdr:rowOff>45243</xdr:rowOff>
    </xdr:from>
    <xdr:to>
      <xdr:col>7</xdr:col>
      <xdr:colOff>535782</xdr:colOff>
      <xdr:row>118</xdr:row>
      <xdr:rowOff>157162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BF213D-D392-416E-8032-1460083EC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107156</xdr:colOff>
      <xdr:row>105</xdr:row>
      <xdr:rowOff>45243</xdr:rowOff>
    </xdr:from>
    <xdr:to>
      <xdr:col>16</xdr:col>
      <xdr:colOff>238126</xdr:colOff>
      <xdr:row>118</xdr:row>
      <xdr:rowOff>157162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928C97-9D19-48F5-9783-7252BD4E2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59530</xdr:colOff>
      <xdr:row>59</xdr:row>
      <xdr:rowOff>9523</xdr:rowOff>
    </xdr:from>
    <xdr:to>
      <xdr:col>7</xdr:col>
      <xdr:colOff>595312</xdr:colOff>
      <xdr:row>72</xdr:row>
      <xdr:rowOff>121442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51E6D7-A301-4822-BAC7-9126EDBB22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95249</xdr:colOff>
      <xdr:row>59</xdr:row>
      <xdr:rowOff>9523</xdr:rowOff>
    </xdr:from>
    <xdr:to>
      <xdr:col>16</xdr:col>
      <xdr:colOff>226219</xdr:colOff>
      <xdr:row>72</xdr:row>
      <xdr:rowOff>121442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708226-E2FF-4565-9D0E-2C89FC854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95249</xdr:colOff>
      <xdr:row>21</xdr:row>
      <xdr:rowOff>89130</xdr:rowOff>
    </xdr:from>
    <xdr:to>
      <xdr:col>13</xdr:col>
      <xdr:colOff>380999</xdr:colOff>
      <xdr:row>21</xdr:row>
      <xdr:rowOff>89130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1AAE095-2B4C-4D3C-9B9D-37825EFFBF09}"/>
            </a:ext>
          </a:extLst>
        </xdr:cNvPr>
        <xdr:cNvCxnSpPr/>
      </xdr:nvCxnSpPr>
      <xdr:spPr>
        <a:xfrm>
          <a:off x="95249" y="4289655"/>
          <a:ext cx="94869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95249</xdr:colOff>
      <xdr:row>26</xdr:row>
      <xdr:rowOff>63276</xdr:rowOff>
    </xdr:from>
    <xdr:to>
      <xdr:col>13</xdr:col>
      <xdr:colOff>380999</xdr:colOff>
      <xdr:row>26</xdr:row>
      <xdr:rowOff>63276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AE59B179-563F-4D46-800A-849F8F2A6A5D}"/>
            </a:ext>
          </a:extLst>
        </xdr:cNvPr>
        <xdr:cNvCxnSpPr/>
      </xdr:nvCxnSpPr>
      <xdr:spPr>
        <a:xfrm>
          <a:off x="95249" y="5263926"/>
          <a:ext cx="94869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666750</xdr:colOff>
      <xdr:row>64</xdr:row>
      <xdr:rowOff>138111</xdr:rowOff>
    </xdr:from>
    <xdr:to>
      <xdr:col>2</xdr:col>
      <xdr:colOff>523875</xdr:colOff>
      <xdr:row>73</xdr:row>
      <xdr:rowOff>11905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AEF1B88C-B324-44F0-BE33-C523AABF94C2}"/>
            </a:ext>
          </a:extLst>
        </xdr:cNvPr>
        <xdr:cNvSpPr/>
      </xdr:nvSpPr>
      <xdr:spPr>
        <a:xfrm>
          <a:off x="1638300" y="12939711"/>
          <a:ext cx="542925" cy="167401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314325</xdr:colOff>
      <xdr:row>65</xdr:row>
      <xdr:rowOff>164301</xdr:rowOff>
    </xdr:from>
    <xdr:to>
      <xdr:col>11</xdr:col>
      <xdr:colOff>171450</xdr:colOff>
      <xdr:row>72</xdr:row>
      <xdr:rowOff>202401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55EB2E3D-C717-4E29-A8BC-C842D7E7B8D8}"/>
            </a:ext>
          </a:extLst>
        </xdr:cNvPr>
        <xdr:cNvSpPr/>
      </xdr:nvSpPr>
      <xdr:spPr>
        <a:xfrm>
          <a:off x="7458075" y="13165926"/>
          <a:ext cx="542925" cy="14382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542925</xdr:colOff>
      <xdr:row>65</xdr:row>
      <xdr:rowOff>95249</xdr:rowOff>
    </xdr:from>
    <xdr:to>
      <xdr:col>15</xdr:col>
      <xdr:colOff>400050</xdr:colOff>
      <xdr:row>72</xdr:row>
      <xdr:rowOff>190499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17044A88-7FC6-402F-8258-335833C75B37}"/>
            </a:ext>
          </a:extLst>
        </xdr:cNvPr>
        <xdr:cNvSpPr/>
      </xdr:nvSpPr>
      <xdr:spPr>
        <a:xfrm>
          <a:off x="10429875" y="13096874"/>
          <a:ext cx="542925" cy="14954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238125</xdr:colOff>
      <xdr:row>65</xdr:row>
      <xdr:rowOff>147635</xdr:rowOff>
    </xdr:from>
    <xdr:to>
      <xdr:col>7</xdr:col>
      <xdr:colOff>95250</xdr:colOff>
      <xdr:row>72</xdr:row>
      <xdr:rowOff>166685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5F7F1B08-0FB3-48F2-B16A-B0A0B62BC217}"/>
            </a:ext>
          </a:extLst>
        </xdr:cNvPr>
        <xdr:cNvSpPr/>
      </xdr:nvSpPr>
      <xdr:spPr>
        <a:xfrm>
          <a:off x="4638675" y="13149260"/>
          <a:ext cx="542925" cy="14192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114300</xdr:colOff>
      <xdr:row>83</xdr:row>
      <xdr:rowOff>178592</xdr:rowOff>
    </xdr:from>
    <xdr:to>
      <xdr:col>5</xdr:col>
      <xdr:colOff>542925</xdr:colOff>
      <xdr:row>87</xdr:row>
      <xdr:rowOff>192880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665B6D4E-0985-43FB-8BB4-8544AA2FA62D}"/>
            </a:ext>
          </a:extLst>
        </xdr:cNvPr>
        <xdr:cNvSpPr/>
      </xdr:nvSpPr>
      <xdr:spPr>
        <a:xfrm>
          <a:off x="3829050" y="16780667"/>
          <a:ext cx="428625" cy="81438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438150</xdr:colOff>
      <xdr:row>82</xdr:row>
      <xdr:rowOff>152397</xdr:rowOff>
    </xdr:from>
    <xdr:to>
      <xdr:col>14</xdr:col>
      <xdr:colOff>180975</xdr:colOff>
      <xdr:row>88</xdr:row>
      <xdr:rowOff>26192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3EE168A4-CEE6-4FBD-B28F-AB4AE2315B67}"/>
            </a:ext>
          </a:extLst>
        </xdr:cNvPr>
        <xdr:cNvSpPr/>
      </xdr:nvSpPr>
      <xdr:spPr>
        <a:xfrm>
          <a:off x="9639300" y="16554447"/>
          <a:ext cx="428625" cy="107394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66675</xdr:colOff>
      <xdr:row>97</xdr:row>
      <xdr:rowOff>130967</xdr:rowOff>
    </xdr:from>
    <xdr:to>
      <xdr:col>5</xdr:col>
      <xdr:colOff>495300</xdr:colOff>
      <xdr:row>103</xdr:row>
      <xdr:rowOff>4760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C922048B-66FD-488E-8151-3ADF45619E57}"/>
            </a:ext>
          </a:extLst>
        </xdr:cNvPr>
        <xdr:cNvSpPr/>
      </xdr:nvSpPr>
      <xdr:spPr>
        <a:xfrm>
          <a:off x="3781425" y="19533392"/>
          <a:ext cx="428625" cy="107394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419100</xdr:colOff>
      <xdr:row>108</xdr:row>
      <xdr:rowOff>23813</xdr:rowOff>
    </xdr:from>
    <xdr:to>
      <xdr:col>14</xdr:col>
      <xdr:colOff>200025</xdr:colOff>
      <xdr:row>118</xdr:row>
      <xdr:rowOff>140492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F05AA237-C554-42A4-B1E8-D4D2CC0B5C5A}"/>
            </a:ext>
          </a:extLst>
        </xdr:cNvPr>
        <xdr:cNvSpPr/>
      </xdr:nvSpPr>
      <xdr:spPr>
        <a:xfrm>
          <a:off x="9620250" y="21626513"/>
          <a:ext cx="466725" cy="211692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228600</xdr:colOff>
      <xdr:row>113</xdr:row>
      <xdr:rowOff>188113</xdr:rowOff>
    </xdr:from>
    <xdr:to>
      <xdr:col>6</xdr:col>
      <xdr:colOff>657225</xdr:colOff>
      <xdr:row>118</xdr:row>
      <xdr:rowOff>197637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437A46D5-B8DE-4A7A-9890-CC4A933F63AE}"/>
            </a:ext>
          </a:extLst>
        </xdr:cNvPr>
        <xdr:cNvSpPr/>
      </xdr:nvSpPr>
      <xdr:spPr>
        <a:xfrm>
          <a:off x="4629150" y="22790938"/>
          <a:ext cx="428625" cy="100964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958345</xdr:colOff>
      <xdr:row>26</xdr:row>
      <xdr:rowOff>68536</xdr:rowOff>
    </xdr:from>
    <xdr:to>
      <xdr:col>3</xdr:col>
      <xdr:colOff>184608</xdr:colOff>
      <xdr:row>42</xdr:row>
      <xdr:rowOff>171523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5E474213-7CA4-4627-BADE-80E7A711E781}"/>
            </a:ext>
          </a:extLst>
        </xdr:cNvPr>
        <xdr:cNvSpPr/>
      </xdr:nvSpPr>
      <xdr:spPr>
        <a:xfrm rot="20896484">
          <a:off x="958345" y="5269186"/>
          <a:ext cx="1569413" cy="330338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106525</xdr:colOff>
      <xdr:row>25</xdr:row>
      <xdr:rowOff>133316</xdr:rowOff>
    </xdr:from>
    <xdr:to>
      <xdr:col>5</xdr:col>
      <xdr:colOff>672034</xdr:colOff>
      <xdr:row>42</xdr:row>
      <xdr:rowOff>109908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3EF384DC-D64B-4CCD-BD2A-2FE303F720C2}"/>
            </a:ext>
          </a:extLst>
        </xdr:cNvPr>
        <xdr:cNvSpPr/>
      </xdr:nvSpPr>
      <xdr:spPr>
        <a:xfrm rot="19924463">
          <a:off x="2449675" y="5133941"/>
          <a:ext cx="1937109" cy="337701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160564</xdr:colOff>
      <xdr:row>114</xdr:row>
      <xdr:rowOff>130969</xdr:rowOff>
    </xdr:from>
    <xdr:to>
      <xdr:col>3</xdr:col>
      <xdr:colOff>589189</xdr:colOff>
      <xdr:row>118</xdr:row>
      <xdr:rowOff>197643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DDCC9DF9-8A49-45F4-AF23-0A13707703EC}"/>
            </a:ext>
          </a:extLst>
        </xdr:cNvPr>
        <xdr:cNvSpPr/>
      </xdr:nvSpPr>
      <xdr:spPr>
        <a:xfrm>
          <a:off x="2503714" y="22933819"/>
          <a:ext cx="428625" cy="86677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650422</xdr:colOff>
      <xdr:row>110</xdr:row>
      <xdr:rowOff>178589</xdr:rowOff>
    </xdr:from>
    <xdr:to>
      <xdr:col>7</xdr:col>
      <xdr:colOff>398690</xdr:colOff>
      <xdr:row>118</xdr:row>
      <xdr:rowOff>150013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78E487FC-8FA9-4953-AF48-A2A3572A2A86}"/>
            </a:ext>
          </a:extLst>
        </xdr:cNvPr>
        <xdr:cNvSpPr/>
      </xdr:nvSpPr>
      <xdr:spPr>
        <a:xfrm>
          <a:off x="5050972" y="22181339"/>
          <a:ext cx="434068" cy="157162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541563</xdr:colOff>
      <xdr:row>114</xdr:row>
      <xdr:rowOff>107153</xdr:rowOff>
    </xdr:from>
    <xdr:to>
      <xdr:col>12</xdr:col>
      <xdr:colOff>289831</xdr:colOff>
      <xdr:row>118</xdr:row>
      <xdr:rowOff>173827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61637C18-DEE9-4544-AFDA-30C93512EAA6}"/>
            </a:ext>
          </a:extLst>
        </xdr:cNvPr>
        <xdr:cNvSpPr/>
      </xdr:nvSpPr>
      <xdr:spPr>
        <a:xfrm>
          <a:off x="8371113" y="22910003"/>
          <a:ext cx="434068" cy="86677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:\Users\011876\Desktop\&#35222;&#32884;&#29575;&#65288;&#26178;&#31995;&#21015;&#65289;\1997-2001_NHK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na1a.vroa.videor.co.jp\Div_TV\TVR\&#20849;&#26377;\61_&#12486;&#12524;&#12499;&#35519;&#26619;&#30333;&#26360;\2019\&#12487;&#12540;&#12479;&#20316;&#25104;&#12501;&#12457;&#12523;&#12480;\&#39640;&#19990;&#24111;TS&#65286;SG\(&#12487;&#12540;&#12479;)&#12521;&#12531;&#12461;&#12531;&#12464;\TS&#12521;&#12531;&#12461;&#12531;&#12464;_199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結果表"/>
      <sheetName val="条件詳細"/>
    </sheetNames>
    <sheetDataSet>
      <sheetData sheetId="0">
        <row r="6">
          <cell r="F6">
            <v>20</v>
          </cell>
        </row>
        <row r="7">
          <cell r="F7">
            <v>15</v>
          </cell>
        </row>
        <row r="8">
          <cell r="F8">
            <v>10</v>
          </cell>
        </row>
        <row r="9">
          <cell r="F9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結果表"/>
      <sheetName val="データシート"/>
      <sheetName val="条件詳細"/>
    </sheetNames>
    <sheetDataSet>
      <sheetData sheetId="0">
        <row r="4">
          <cell r="K4">
            <v>20</v>
          </cell>
        </row>
        <row r="5">
          <cell r="K5">
            <v>15</v>
          </cell>
        </row>
        <row r="6">
          <cell r="K6">
            <v>10</v>
          </cell>
        </row>
        <row r="7">
          <cell r="K7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7B873-7050-48A2-A013-3BB4CEBFA7FA}">
  <dimension ref="A1:O57"/>
  <sheetViews>
    <sheetView tabSelected="1" zoomScale="80" zoomScaleNormal="80" workbookViewId="0">
      <selection activeCell="D8" sqref="D8"/>
    </sheetView>
  </sheetViews>
  <sheetFormatPr defaultColWidth="9" defaultRowHeight="15.75"/>
  <cols>
    <col min="1" max="1" width="12.75" style="2" customWidth="1"/>
    <col min="2" max="16384" width="9" style="2"/>
  </cols>
  <sheetData>
    <row r="1" spans="1:15">
      <c r="A1" s="1" t="s">
        <v>9</v>
      </c>
    </row>
    <row r="3" spans="1:15">
      <c r="A3" s="15"/>
      <c r="B3" s="3" t="s">
        <v>10</v>
      </c>
      <c r="C3" s="4" t="s">
        <v>11</v>
      </c>
      <c r="D3" s="4" t="s">
        <v>0</v>
      </c>
      <c r="E3" s="4" t="s">
        <v>12</v>
      </c>
      <c r="F3" s="4" t="s">
        <v>13</v>
      </c>
      <c r="G3" s="4" t="s">
        <v>14</v>
      </c>
      <c r="H3" s="4" t="s">
        <v>15</v>
      </c>
      <c r="I3" s="4" t="s">
        <v>16</v>
      </c>
      <c r="J3" s="4" t="s">
        <v>17</v>
      </c>
      <c r="K3" s="4" t="s">
        <v>18</v>
      </c>
      <c r="L3" s="4" t="s">
        <v>19</v>
      </c>
      <c r="M3" s="4" t="s">
        <v>20</v>
      </c>
      <c r="N3" s="4" t="s">
        <v>21</v>
      </c>
      <c r="O3" s="3" t="s">
        <v>1</v>
      </c>
    </row>
    <row r="4" spans="1:15">
      <c r="A4" s="16" t="s">
        <v>22</v>
      </c>
      <c r="B4" s="17">
        <v>17.8</v>
      </c>
      <c r="C4" s="18">
        <v>17.2</v>
      </c>
      <c r="D4" s="18">
        <v>13.5</v>
      </c>
      <c r="E4" s="18">
        <v>8.3000000000000007</v>
      </c>
      <c r="F4" s="18">
        <v>7.2</v>
      </c>
      <c r="G4" s="18">
        <v>6.8</v>
      </c>
      <c r="H4" s="18">
        <v>5</v>
      </c>
      <c r="I4" s="18">
        <v>5</v>
      </c>
      <c r="J4" s="18">
        <v>4.9000000000000004</v>
      </c>
      <c r="K4" s="18">
        <v>4.5</v>
      </c>
      <c r="L4" s="18">
        <v>3.5</v>
      </c>
      <c r="M4" s="18">
        <v>3.2</v>
      </c>
      <c r="N4" s="18">
        <v>3.1</v>
      </c>
      <c r="O4" s="19">
        <v>100</v>
      </c>
    </row>
    <row r="5" spans="1:15">
      <c r="A5" s="20" t="s">
        <v>23</v>
      </c>
      <c r="B5" s="5">
        <v>15.1</v>
      </c>
      <c r="C5" s="6">
        <v>19.600000000000001</v>
      </c>
      <c r="D5" s="6">
        <v>15</v>
      </c>
      <c r="E5" s="6">
        <v>10.7</v>
      </c>
      <c r="F5" s="6">
        <v>6.1</v>
      </c>
      <c r="G5" s="6">
        <v>5.3</v>
      </c>
      <c r="H5" s="6">
        <v>4.9000000000000004</v>
      </c>
      <c r="I5" s="6">
        <v>3.9</v>
      </c>
      <c r="J5" s="6">
        <v>5.4</v>
      </c>
      <c r="K5" s="6">
        <v>4.9000000000000004</v>
      </c>
      <c r="L5" s="6">
        <v>2.6</v>
      </c>
      <c r="M5" s="6">
        <v>3</v>
      </c>
      <c r="N5" s="6">
        <v>3.4</v>
      </c>
      <c r="O5" s="7">
        <v>100</v>
      </c>
    </row>
    <row r="6" spans="1:15">
      <c r="A6" s="21" t="s">
        <v>24</v>
      </c>
      <c r="B6" s="11">
        <v>20.3</v>
      </c>
      <c r="C6" s="12">
        <v>15</v>
      </c>
      <c r="D6" s="12">
        <v>12.2</v>
      </c>
      <c r="E6" s="12">
        <v>6.1</v>
      </c>
      <c r="F6" s="12">
        <v>8.1999999999999993</v>
      </c>
      <c r="G6" s="12">
        <v>8</v>
      </c>
      <c r="H6" s="12">
        <v>5.2</v>
      </c>
      <c r="I6" s="12">
        <v>6</v>
      </c>
      <c r="J6" s="12">
        <v>4.4000000000000004</v>
      </c>
      <c r="K6" s="12">
        <v>4</v>
      </c>
      <c r="L6" s="12">
        <v>4.4000000000000004</v>
      </c>
      <c r="M6" s="12">
        <v>3.4</v>
      </c>
      <c r="N6" s="12">
        <v>2.7</v>
      </c>
      <c r="O6" s="13">
        <v>100</v>
      </c>
    </row>
    <row r="7" spans="1:15">
      <c r="A7" s="20" t="s">
        <v>2</v>
      </c>
      <c r="B7" s="5">
        <v>7.1</v>
      </c>
      <c r="C7" s="6">
        <v>25.2</v>
      </c>
      <c r="D7" s="6">
        <v>10.6</v>
      </c>
      <c r="E7" s="6">
        <v>9.1</v>
      </c>
      <c r="F7" s="6">
        <v>3.5</v>
      </c>
      <c r="G7" s="6">
        <v>11.4</v>
      </c>
      <c r="H7" s="6">
        <v>7.9</v>
      </c>
      <c r="I7" s="6">
        <v>6.7</v>
      </c>
      <c r="J7" s="6">
        <v>1.2</v>
      </c>
      <c r="K7" s="6">
        <v>6.3</v>
      </c>
      <c r="L7" s="6">
        <v>3.5</v>
      </c>
      <c r="M7" s="6">
        <v>3.1</v>
      </c>
      <c r="N7" s="6">
        <v>4.3</v>
      </c>
      <c r="O7" s="7">
        <v>100</v>
      </c>
    </row>
    <row r="8" spans="1:15">
      <c r="A8" s="22" t="s">
        <v>3</v>
      </c>
      <c r="B8" s="8">
        <v>16.2</v>
      </c>
      <c r="C8" s="9">
        <v>23.4</v>
      </c>
      <c r="D8" s="9">
        <v>8.5</v>
      </c>
      <c r="E8" s="9">
        <v>9.1999999999999993</v>
      </c>
      <c r="F8" s="9">
        <v>8</v>
      </c>
      <c r="G8" s="9">
        <v>9.1999999999999993</v>
      </c>
      <c r="H8" s="9">
        <v>4.5</v>
      </c>
      <c r="I8" s="9">
        <v>5</v>
      </c>
      <c r="J8" s="9">
        <v>2.2000000000000002</v>
      </c>
      <c r="K8" s="9">
        <v>4.2</v>
      </c>
      <c r="L8" s="9">
        <v>4.2</v>
      </c>
      <c r="M8" s="9">
        <v>2.2000000000000002</v>
      </c>
      <c r="N8" s="9">
        <v>3</v>
      </c>
      <c r="O8" s="10">
        <v>100</v>
      </c>
    </row>
    <row r="9" spans="1:15">
      <c r="A9" s="22" t="s">
        <v>4</v>
      </c>
      <c r="B9" s="8">
        <v>16</v>
      </c>
      <c r="C9" s="9">
        <v>17</v>
      </c>
      <c r="D9" s="9">
        <v>12.2</v>
      </c>
      <c r="E9" s="9">
        <v>9.9</v>
      </c>
      <c r="F9" s="9">
        <v>6.5</v>
      </c>
      <c r="G9" s="9">
        <v>9.1999999999999993</v>
      </c>
      <c r="H9" s="9">
        <v>5</v>
      </c>
      <c r="I9" s="9">
        <v>6.1</v>
      </c>
      <c r="J9" s="9">
        <v>2.2999999999999998</v>
      </c>
      <c r="K9" s="9">
        <v>2.2999999999999998</v>
      </c>
      <c r="L9" s="9">
        <v>5</v>
      </c>
      <c r="M9" s="9">
        <v>3.6</v>
      </c>
      <c r="N9" s="9">
        <v>5</v>
      </c>
      <c r="O9" s="10">
        <v>100</v>
      </c>
    </row>
    <row r="10" spans="1:15">
      <c r="A10" s="22" t="s">
        <v>5</v>
      </c>
      <c r="B10" s="8">
        <v>16.100000000000001</v>
      </c>
      <c r="C10" s="9">
        <v>15.3</v>
      </c>
      <c r="D10" s="9">
        <v>14.8</v>
      </c>
      <c r="E10" s="9">
        <v>9.6</v>
      </c>
      <c r="F10" s="9">
        <v>8.1</v>
      </c>
      <c r="G10" s="9">
        <v>7.3</v>
      </c>
      <c r="H10" s="9">
        <v>6.4</v>
      </c>
      <c r="I10" s="9">
        <v>3.9</v>
      </c>
      <c r="J10" s="9">
        <v>4.2</v>
      </c>
      <c r="K10" s="9">
        <v>3.9</v>
      </c>
      <c r="L10" s="9">
        <v>4.4000000000000004</v>
      </c>
      <c r="M10" s="9">
        <v>2.8</v>
      </c>
      <c r="N10" s="9">
        <v>3.1</v>
      </c>
      <c r="O10" s="10">
        <v>100</v>
      </c>
    </row>
    <row r="11" spans="1:15">
      <c r="A11" s="22" t="s">
        <v>6</v>
      </c>
      <c r="B11" s="8">
        <v>24.6</v>
      </c>
      <c r="C11" s="9">
        <v>16.8</v>
      </c>
      <c r="D11" s="9">
        <v>15.8</v>
      </c>
      <c r="E11" s="9">
        <v>5.8</v>
      </c>
      <c r="F11" s="9">
        <v>7.5</v>
      </c>
      <c r="G11" s="9">
        <v>2.2999999999999998</v>
      </c>
      <c r="H11" s="9">
        <v>4.5</v>
      </c>
      <c r="I11" s="9">
        <v>5.8</v>
      </c>
      <c r="J11" s="9">
        <v>5.8</v>
      </c>
      <c r="K11" s="9">
        <v>4.3</v>
      </c>
      <c r="L11" s="9">
        <v>1.5</v>
      </c>
      <c r="M11" s="9">
        <v>4.8</v>
      </c>
      <c r="N11" s="9">
        <v>0.5</v>
      </c>
      <c r="O11" s="10">
        <v>100</v>
      </c>
    </row>
    <row r="12" spans="1:15">
      <c r="A12" s="21" t="s">
        <v>7</v>
      </c>
      <c r="B12" s="11">
        <v>24</v>
      </c>
      <c r="C12" s="12">
        <v>9.8000000000000007</v>
      </c>
      <c r="D12" s="12">
        <v>17.7</v>
      </c>
      <c r="E12" s="12">
        <v>5.4</v>
      </c>
      <c r="F12" s="12">
        <v>7.9</v>
      </c>
      <c r="G12" s="12">
        <v>2.1</v>
      </c>
      <c r="H12" s="12">
        <v>2.6</v>
      </c>
      <c r="I12" s="12">
        <v>3.5</v>
      </c>
      <c r="J12" s="12">
        <v>12.8</v>
      </c>
      <c r="K12" s="12">
        <v>7.2</v>
      </c>
      <c r="L12" s="12">
        <v>1.9</v>
      </c>
      <c r="M12" s="12">
        <v>2.8</v>
      </c>
      <c r="N12" s="12">
        <v>2.2999999999999998</v>
      </c>
      <c r="O12" s="13">
        <v>100</v>
      </c>
    </row>
    <row r="13" spans="1:15">
      <c r="A13" s="14" t="s">
        <v>25</v>
      </c>
    </row>
    <row r="47" spans="1:14">
      <c r="A47" s="1" t="s">
        <v>8</v>
      </c>
    </row>
    <row r="48" spans="1:14">
      <c r="A48" s="15"/>
      <c r="B48" s="3" t="str">
        <f>B3</f>
        <v>HD</v>
      </c>
      <c r="C48" s="4" t="str">
        <f t="shared" ref="C48:N48" si="0">C3</f>
        <v>SC</v>
      </c>
      <c r="D48" s="4" t="str">
        <f t="shared" si="0"/>
        <v>CM</v>
      </c>
      <c r="E48" s="4" t="str">
        <f t="shared" si="0"/>
        <v>GK</v>
      </c>
      <c r="F48" s="4" t="str">
        <f t="shared" si="0"/>
        <v>PM</v>
      </c>
      <c r="G48" s="4" t="str">
        <f t="shared" si="0"/>
        <v>PK</v>
      </c>
      <c r="H48" s="4" t="str">
        <f t="shared" si="0"/>
        <v>PN</v>
      </c>
      <c r="I48" s="4" t="str">
        <f t="shared" si="0"/>
        <v>MW</v>
      </c>
      <c r="J48" s="4" t="str">
        <f t="shared" si="0"/>
        <v>AB</v>
      </c>
      <c r="K48" s="4" t="str">
        <f t="shared" si="0"/>
        <v>AI</v>
      </c>
      <c r="L48" s="4" t="str">
        <f t="shared" si="0"/>
        <v>TO</v>
      </c>
      <c r="M48" s="4" t="str">
        <f t="shared" si="0"/>
        <v>GC</v>
      </c>
      <c r="N48" s="4" t="str">
        <f t="shared" si="0"/>
        <v>YD</v>
      </c>
    </row>
    <row r="49" spans="1:14">
      <c r="A49" s="16" t="str">
        <f>A4</f>
        <v>全体 (n=2,620)</v>
      </c>
      <c r="B49" s="17">
        <f>B4/B$4</f>
        <v>1</v>
      </c>
      <c r="C49" s="18">
        <f t="shared" ref="C49:N57" si="1">C4/C$4</f>
        <v>1</v>
      </c>
      <c r="D49" s="18">
        <f t="shared" si="1"/>
        <v>1</v>
      </c>
      <c r="E49" s="18">
        <f t="shared" si="1"/>
        <v>1</v>
      </c>
      <c r="F49" s="18">
        <f t="shared" si="1"/>
        <v>1</v>
      </c>
      <c r="G49" s="18">
        <f t="shared" si="1"/>
        <v>1</v>
      </c>
      <c r="H49" s="18">
        <f t="shared" si="1"/>
        <v>1</v>
      </c>
      <c r="I49" s="18">
        <f t="shared" si="1"/>
        <v>1</v>
      </c>
      <c r="J49" s="18">
        <f t="shared" si="1"/>
        <v>1</v>
      </c>
      <c r="K49" s="18">
        <f t="shared" si="1"/>
        <v>1</v>
      </c>
      <c r="L49" s="18">
        <f t="shared" si="1"/>
        <v>1</v>
      </c>
      <c r="M49" s="18">
        <f t="shared" si="1"/>
        <v>1</v>
      </c>
      <c r="N49" s="18">
        <f t="shared" si="1"/>
        <v>1</v>
      </c>
    </row>
    <row r="50" spans="1:14">
      <c r="A50" s="20" t="str">
        <f t="shared" ref="A50:A51" si="2">A5</f>
        <v>男性 (n=1,253)</v>
      </c>
      <c r="B50" s="5">
        <f t="shared" ref="B50:M57" si="3">B5/B$4</f>
        <v>0.848314606741573</v>
      </c>
      <c r="C50" s="6">
        <f t="shared" si="3"/>
        <v>1.1395348837209303</v>
      </c>
      <c r="D50" s="6">
        <f t="shared" si="3"/>
        <v>1.1111111111111112</v>
      </c>
      <c r="E50" s="6">
        <f t="shared" si="3"/>
        <v>1.2891566265060239</v>
      </c>
      <c r="F50" s="6">
        <f t="shared" si="3"/>
        <v>0.8472222222222221</v>
      </c>
      <c r="G50" s="6">
        <f t="shared" si="3"/>
        <v>0.77941176470588236</v>
      </c>
      <c r="H50" s="6">
        <f t="shared" si="3"/>
        <v>0.98000000000000009</v>
      </c>
      <c r="I50" s="6">
        <f t="shared" si="3"/>
        <v>0.78</v>
      </c>
      <c r="J50" s="6">
        <f t="shared" si="3"/>
        <v>1.1020408163265305</v>
      </c>
      <c r="K50" s="6">
        <f t="shared" si="3"/>
        <v>1.088888888888889</v>
      </c>
      <c r="L50" s="6">
        <f t="shared" si="3"/>
        <v>0.74285714285714288</v>
      </c>
      <c r="M50" s="6">
        <f t="shared" si="3"/>
        <v>0.9375</v>
      </c>
      <c r="N50" s="6">
        <f t="shared" si="1"/>
        <v>1.096774193548387</v>
      </c>
    </row>
    <row r="51" spans="1:14">
      <c r="A51" s="21" t="str">
        <f t="shared" si="2"/>
        <v>女性 (n=1,367)</v>
      </c>
      <c r="B51" s="11">
        <f t="shared" si="3"/>
        <v>1.1404494382022472</v>
      </c>
      <c r="C51" s="12">
        <f t="shared" si="3"/>
        <v>0.87209302325581395</v>
      </c>
      <c r="D51" s="12">
        <f t="shared" si="3"/>
        <v>0.90370370370370368</v>
      </c>
      <c r="E51" s="12">
        <f t="shared" si="3"/>
        <v>0.7349397590361445</v>
      </c>
      <c r="F51" s="12">
        <f t="shared" si="3"/>
        <v>1.1388888888888888</v>
      </c>
      <c r="G51" s="12">
        <f t="shared" si="3"/>
        <v>1.1764705882352942</v>
      </c>
      <c r="H51" s="12">
        <f t="shared" si="3"/>
        <v>1.04</v>
      </c>
      <c r="I51" s="12">
        <f t="shared" si="3"/>
        <v>1.2</v>
      </c>
      <c r="J51" s="12">
        <f t="shared" si="3"/>
        <v>0.89795918367346939</v>
      </c>
      <c r="K51" s="12">
        <f t="shared" si="3"/>
        <v>0.88888888888888884</v>
      </c>
      <c r="L51" s="12">
        <f t="shared" si="3"/>
        <v>1.2571428571428573</v>
      </c>
      <c r="M51" s="12">
        <f t="shared" si="3"/>
        <v>1.0625</v>
      </c>
      <c r="N51" s="12">
        <f t="shared" si="1"/>
        <v>0.87096774193548387</v>
      </c>
    </row>
    <row r="52" spans="1:14">
      <c r="A52" s="20" t="str">
        <f>A7</f>
        <v>10代 (n=254)</v>
      </c>
      <c r="B52" s="5">
        <f t="shared" si="3"/>
        <v>0.398876404494382</v>
      </c>
      <c r="C52" s="6">
        <f t="shared" si="3"/>
        <v>1.4651162790697674</v>
      </c>
      <c r="D52" s="6">
        <f t="shared" si="3"/>
        <v>0.78518518518518521</v>
      </c>
      <c r="E52" s="6">
        <f t="shared" si="3"/>
        <v>1.0963855421686746</v>
      </c>
      <c r="F52" s="6">
        <f t="shared" si="3"/>
        <v>0.4861111111111111</v>
      </c>
      <c r="G52" s="6">
        <f t="shared" si="3"/>
        <v>1.6764705882352942</v>
      </c>
      <c r="H52" s="6">
        <f t="shared" si="3"/>
        <v>1.58</v>
      </c>
      <c r="I52" s="6">
        <f t="shared" si="3"/>
        <v>1.34</v>
      </c>
      <c r="J52" s="6">
        <f t="shared" si="3"/>
        <v>0.24489795918367344</v>
      </c>
      <c r="K52" s="6">
        <f t="shared" si="3"/>
        <v>1.4</v>
      </c>
      <c r="L52" s="6">
        <f t="shared" si="3"/>
        <v>1</v>
      </c>
      <c r="M52" s="6">
        <f t="shared" si="3"/>
        <v>0.96875</v>
      </c>
      <c r="N52" s="6">
        <f t="shared" si="1"/>
        <v>1.3870967741935483</v>
      </c>
    </row>
    <row r="53" spans="1:14">
      <c r="A53" s="22" t="str">
        <f t="shared" ref="A53:A57" si="4">A8</f>
        <v>20代 (n=401)</v>
      </c>
      <c r="B53" s="8">
        <f t="shared" si="3"/>
        <v>0.91011235955056169</v>
      </c>
      <c r="C53" s="9">
        <f t="shared" si="3"/>
        <v>1.3604651162790697</v>
      </c>
      <c r="D53" s="9">
        <f t="shared" si="3"/>
        <v>0.62962962962962965</v>
      </c>
      <c r="E53" s="9">
        <f t="shared" si="3"/>
        <v>1.1084337349397588</v>
      </c>
      <c r="F53" s="9">
        <f t="shared" si="3"/>
        <v>1.1111111111111112</v>
      </c>
      <c r="G53" s="9">
        <f t="shared" si="3"/>
        <v>1.3529411764705881</v>
      </c>
      <c r="H53" s="9">
        <f t="shared" si="3"/>
        <v>0.9</v>
      </c>
      <c r="I53" s="9">
        <f t="shared" si="3"/>
        <v>1</v>
      </c>
      <c r="J53" s="9">
        <f t="shared" si="3"/>
        <v>0.44897959183673469</v>
      </c>
      <c r="K53" s="9">
        <f t="shared" si="3"/>
        <v>0.93333333333333335</v>
      </c>
      <c r="L53" s="9">
        <f t="shared" si="3"/>
        <v>1.2</v>
      </c>
      <c r="M53" s="9">
        <f t="shared" si="3"/>
        <v>0.6875</v>
      </c>
      <c r="N53" s="9">
        <f t="shared" si="1"/>
        <v>0.96774193548387089</v>
      </c>
    </row>
    <row r="54" spans="1:14">
      <c r="A54" s="22" t="str">
        <f t="shared" si="4"/>
        <v>30代 (n=524)</v>
      </c>
      <c r="B54" s="8">
        <f t="shared" si="3"/>
        <v>0.898876404494382</v>
      </c>
      <c r="C54" s="9">
        <f t="shared" si="3"/>
        <v>0.9883720930232559</v>
      </c>
      <c r="D54" s="9">
        <f t="shared" si="3"/>
        <v>0.90370370370370368</v>
      </c>
      <c r="E54" s="9">
        <f t="shared" si="3"/>
        <v>1.1927710843373494</v>
      </c>
      <c r="F54" s="9">
        <f t="shared" si="3"/>
        <v>0.90277777777777779</v>
      </c>
      <c r="G54" s="9">
        <f t="shared" si="3"/>
        <v>1.3529411764705881</v>
      </c>
      <c r="H54" s="9">
        <f t="shared" si="3"/>
        <v>1</v>
      </c>
      <c r="I54" s="9">
        <f t="shared" si="3"/>
        <v>1.22</v>
      </c>
      <c r="J54" s="9">
        <f t="shared" si="3"/>
        <v>0.46938775510204073</v>
      </c>
      <c r="K54" s="9">
        <f t="shared" si="3"/>
        <v>0.51111111111111107</v>
      </c>
      <c r="L54" s="9">
        <f t="shared" si="3"/>
        <v>1.4285714285714286</v>
      </c>
      <c r="M54" s="9">
        <f t="shared" si="3"/>
        <v>1.125</v>
      </c>
      <c r="N54" s="9">
        <f t="shared" si="1"/>
        <v>1.6129032258064515</v>
      </c>
    </row>
    <row r="55" spans="1:14">
      <c r="A55" s="22" t="str">
        <f t="shared" si="4"/>
        <v>40代 (n=614)</v>
      </c>
      <c r="B55" s="8">
        <f t="shared" si="3"/>
        <v>0.9044943820224719</v>
      </c>
      <c r="C55" s="9">
        <f t="shared" si="3"/>
        <v>0.88953488372093026</v>
      </c>
      <c r="D55" s="9">
        <f t="shared" si="3"/>
        <v>1.0962962962962963</v>
      </c>
      <c r="E55" s="9">
        <f t="shared" si="3"/>
        <v>1.1566265060240963</v>
      </c>
      <c r="F55" s="9">
        <f t="shared" si="3"/>
        <v>1.125</v>
      </c>
      <c r="G55" s="9">
        <f t="shared" si="3"/>
        <v>1.0735294117647058</v>
      </c>
      <c r="H55" s="9">
        <f t="shared" si="3"/>
        <v>1.28</v>
      </c>
      <c r="I55" s="9">
        <f t="shared" si="3"/>
        <v>0.78</v>
      </c>
      <c r="J55" s="9">
        <f t="shared" si="3"/>
        <v>0.8571428571428571</v>
      </c>
      <c r="K55" s="9">
        <f t="shared" si="3"/>
        <v>0.8666666666666667</v>
      </c>
      <c r="L55" s="9">
        <f t="shared" si="3"/>
        <v>1.2571428571428573</v>
      </c>
      <c r="M55" s="9">
        <f t="shared" si="3"/>
        <v>0.87499999999999989</v>
      </c>
      <c r="N55" s="9">
        <f t="shared" si="1"/>
        <v>1</v>
      </c>
    </row>
    <row r="56" spans="1:14">
      <c r="A56" s="22" t="str">
        <f t="shared" si="4"/>
        <v>50代 (n=398)</v>
      </c>
      <c r="B56" s="8">
        <f t="shared" si="3"/>
        <v>1.3820224719101124</v>
      </c>
      <c r="C56" s="9">
        <f t="shared" si="3"/>
        <v>0.9767441860465117</v>
      </c>
      <c r="D56" s="9">
        <f t="shared" si="3"/>
        <v>1.1703703703703705</v>
      </c>
      <c r="E56" s="9">
        <f t="shared" si="3"/>
        <v>0.69879518072289148</v>
      </c>
      <c r="F56" s="9">
        <f t="shared" si="3"/>
        <v>1.0416666666666667</v>
      </c>
      <c r="G56" s="9">
        <f t="shared" si="3"/>
        <v>0.33823529411764702</v>
      </c>
      <c r="H56" s="9">
        <f t="shared" si="3"/>
        <v>0.9</v>
      </c>
      <c r="I56" s="9">
        <f t="shared" si="3"/>
        <v>1.1599999999999999</v>
      </c>
      <c r="J56" s="9">
        <f t="shared" si="3"/>
        <v>1.1836734693877551</v>
      </c>
      <c r="K56" s="9">
        <f t="shared" si="3"/>
        <v>0.95555555555555549</v>
      </c>
      <c r="L56" s="9">
        <f t="shared" si="3"/>
        <v>0.42857142857142855</v>
      </c>
      <c r="M56" s="9">
        <f t="shared" si="3"/>
        <v>1.4999999999999998</v>
      </c>
      <c r="N56" s="9">
        <f t="shared" si="1"/>
        <v>0.16129032258064516</v>
      </c>
    </row>
    <row r="57" spans="1:14">
      <c r="A57" s="21" t="str">
        <f t="shared" si="4"/>
        <v>60代 (n=429)</v>
      </c>
      <c r="B57" s="11">
        <f t="shared" si="3"/>
        <v>1.348314606741573</v>
      </c>
      <c r="C57" s="12">
        <f t="shared" si="3"/>
        <v>0.56976744186046513</v>
      </c>
      <c r="D57" s="12">
        <f t="shared" si="3"/>
        <v>1.3111111111111111</v>
      </c>
      <c r="E57" s="12">
        <f t="shared" si="3"/>
        <v>0.6506024096385542</v>
      </c>
      <c r="F57" s="12">
        <f t="shared" si="3"/>
        <v>1.0972222222222223</v>
      </c>
      <c r="G57" s="12">
        <f t="shared" si="3"/>
        <v>0.30882352941176472</v>
      </c>
      <c r="H57" s="12">
        <f t="shared" si="3"/>
        <v>0.52</v>
      </c>
      <c r="I57" s="12">
        <f t="shared" si="3"/>
        <v>0.7</v>
      </c>
      <c r="J57" s="12">
        <f t="shared" si="3"/>
        <v>2.6122448979591835</v>
      </c>
      <c r="K57" s="12">
        <f t="shared" si="3"/>
        <v>1.6</v>
      </c>
      <c r="L57" s="12">
        <f t="shared" si="3"/>
        <v>0.54285714285714282</v>
      </c>
      <c r="M57" s="12">
        <f t="shared" si="3"/>
        <v>0.87499999999999989</v>
      </c>
      <c r="N57" s="12">
        <f t="shared" si="1"/>
        <v>0.74193548387096764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$1_2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matsubara</dc:creator>
  <cp:lastModifiedBy>matsubara</cp:lastModifiedBy>
  <dcterms:created xsi:type="dcterms:W3CDTF">2015-06-05T18:19:34Z</dcterms:created>
  <dcterms:modified xsi:type="dcterms:W3CDTF">2021-10-11T12:14:25Z</dcterms:modified>
</cp:coreProperties>
</file>