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HY\20190608_web\bayesCO\依頼事項\20211212_依頼\"/>
    </mc:Choice>
  </mc:AlternateContent>
  <xr:revisionPtr revIDLastSave="0" documentId="13_ncr:1_{822F7633-6D49-459D-BE22-BAE175D08A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1.1" sheetId="2" r:id="rId1"/>
    <sheet name="表1.2" sheetId="3" r:id="rId2"/>
    <sheet name="表1.3" sheetId="4" r:id="rId3"/>
    <sheet name="表1.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4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B49" i="3"/>
  <c r="C49" i="3"/>
</calcChain>
</file>

<file path=xl/sharedStrings.xml><?xml version="1.0" encoding="utf-8"?>
<sst xmlns="http://schemas.openxmlformats.org/spreadsheetml/2006/main" count="179" uniqueCount="168">
  <si>
    <t>一般世帯</t>
  </si>
  <si>
    <t>施設等の世帯</t>
  </si>
  <si>
    <t>単独世帯</t>
  </si>
  <si>
    <t>準世帯</t>
  </si>
  <si>
    <t>居住と生計を共にして</t>
  </si>
  <si>
    <t>一人の準世帯</t>
  </si>
  <si>
    <t>寮・寄宿舎の学生</t>
  </si>
  <si>
    <t>いる人の集まり</t>
  </si>
  <si>
    <t>　一戸を構えて住</t>
  </si>
  <si>
    <t>　んでいる単身者</t>
  </si>
  <si>
    <t>病院・療養所の入院者</t>
  </si>
  <si>
    <t>間借り・下宿などの</t>
  </si>
  <si>
    <t>単身者</t>
  </si>
  <si>
    <t>社会施設の入所者</t>
  </si>
  <si>
    <t>会社などの独身寮の</t>
  </si>
  <si>
    <t>自衛隊の営舎内居住者</t>
  </si>
  <si>
    <t>矯正施設の入所者</t>
  </si>
  <si>
    <t>その他</t>
  </si>
  <si>
    <t>総務省統計局『国勢調査報告』による。10月1日現在。（ ）内は総世帯人員を示す。</t>
  </si>
  <si>
    <t>単独世帯</t>
    <phoneticPr fontId="8"/>
  </si>
  <si>
    <r>
      <t>普通世帯</t>
    </r>
    <r>
      <rPr>
        <sz val="11"/>
        <rFont val="ＭＳ ゴシック"/>
        <family val="3"/>
        <charset val="128"/>
      </rPr>
      <t/>
    </r>
    <phoneticPr fontId="4"/>
  </si>
  <si>
    <r>
      <t>総世帯</t>
    </r>
    <r>
      <rPr>
        <b/>
        <vertAlign val="superscript"/>
        <sz val="11"/>
        <rFont val="ＭＳ 明朝"/>
        <family val="1"/>
        <charset val="128"/>
      </rPr>
      <t>1)</t>
    </r>
    <phoneticPr fontId="4"/>
  </si>
  <si>
    <t>表1.1  一般世帯と施設等の世帯および普通世帯と準世帯の対照：2015年</t>
    <rPh sb="6" eb="8">
      <t>イッパン</t>
    </rPh>
    <phoneticPr fontId="4"/>
  </si>
  <si>
    <t>以下より引用、引用元画面下部の「目次画面」より、他のデータにもアクセス可能です。</t>
    <rPh sb="0" eb="2">
      <t>イカ</t>
    </rPh>
    <rPh sb="4" eb="6">
      <t>インヨウ</t>
    </rPh>
    <rPh sb="7" eb="14">
      <t>インヨウモトガメンカブ</t>
    </rPh>
    <rPh sb="16" eb="18">
      <t>モクジ</t>
    </rPh>
    <rPh sb="18" eb="20">
      <t>ガメン</t>
    </rPh>
    <rPh sb="24" eb="25">
      <t>タ</t>
    </rPh>
    <rPh sb="35" eb="37">
      <t>カノウ</t>
    </rPh>
    <phoneticPr fontId="1"/>
  </si>
  <si>
    <t>都道府県</t>
  </si>
  <si>
    <t>自民得票率</t>
  </si>
  <si>
    <t>持家比率</t>
  </si>
  <si>
    <t>北海道</t>
  </si>
  <si>
    <t>青　 森</t>
  </si>
  <si>
    <t>岩　 手</t>
  </si>
  <si>
    <t>宮　 城</t>
  </si>
  <si>
    <t>秋　 田</t>
  </si>
  <si>
    <t>山　 形</t>
  </si>
  <si>
    <t>福　 島</t>
  </si>
  <si>
    <t>茨　 城</t>
  </si>
  <si>
    <t>栃　 木</t>
  </si>
  <si>
    <t>群　 馬</t>
  </si>
  <si>
    <t>埼　 玉</t>
  </si>
  <si>
    <t>千　 葉</t>
  </si>
  <si>
    <t>東　 京</t>
  </si>
  <si>
    <t>神奈川</t>
  </si>
  <si>
    <t>新　 潟</t>
  </si>
  <si>
    <t>富　 山</t>
  </si>
  <si>
    <t>石　 川</t>
  </si>
  <si>
    <t>福　 井</t>
  </si>
  <si>
    <t>山　 梨</t>
  </si>
  <si>
    <t>長　 野</t>
  </si>
  <si>
    <t>岐　 阜</t>
  </si>
  <si>
    <t>静　 岡</t>
  </si>
  <si>
    <t>愛　 知</t>
  </si>
  <si>
    <t>三　 重</t>
  </si>
  <si>
    <t>滋　 賀</t>
  </si>
  <si>
    <t>京　 都</t>
  </si>
  <si>
    <t>大　 阪</t>
  </si>
  <si>
    <t>兵　 庫</t>
  </si>
  <si>
    <t>奈　 良</t>
  </si>
  <si>
    <t>和歌山</t>
  </si>
  <si>
    <t>鳥　 取</t>
  </si>
  <si>
    <t>島　 根</t>
  </si>
  <si>
    <t>岡　 山</t>
  </si>
  <si>
    <t>広　 島</t>
  </si>
  <si>
    <t>山　 口</t>
  </si>
  <si>
    <t>徳　 島</t>
  </si>
  <si>
    <t>香　 川</t>
  </si>
  <si>
    <t>愛　　媛</t>
  </si>
  <si>
    <t>高　 知</t>
  </si>
  <si>
    <t>福　 岡</t>
  </si>
  <si>
    <t>佐　 賀</t>
  </si>
  <si>
    <t>長　 崎</t>
  </si>
  <si>
    <t>熊　 本</t>
  </si>
  <si>
    <t>大　 分</t>
  </si>
  <si>
    <t>宮　 崎</t>
  </si>
  <si>
    <t>鹿児島</t>
  </si>
  <si>
    <t>沖　 縄</t>
  </si>
  <si>
    <t>平均</t>
    <rPh sb="0" eb="2">
      <t>ヘイキン</t>
    </rPh>
    <phoneticPr fontId="1"/>
  </si>
  <si>
    <t>2001年</t>
    <rPh sb="4" eb="5">
      <t>ネン</t>
    </rPh>
    <phoneticPr fontId="13"/>
  </si>
  <si>
    <t>全区部</t>
    <rPh sb="0" eb="1">
      <t>ゼン</t>
    </rPh>
    <rPh sb="1" eb="3">
      <t>クブ</t>
    </rPh>
    <phoneticPr fontId="13"/>
  </si>
  <si>
    <t>江戸川</t>
    <rPh sb="0" eb="3">
      <t>エドガワ</t>
    </rPh>
    <phoneticPr fontId="13"/>
  </si>
  <si>
    <t>葛飾</t>
    <rPh sb="0" eb="2">
      <t>カツシカ</t>
    </rPh>
    <phoneticPr fontId="13"/>
  </si>
  <si>
    <t>足立</t>
    <rPh sb="0" eb="2">
      <t>アダチ</t>
    </rPh>
    <phoneticPr fontId="13"/>
  </si>
  <si>
    <t>練馬</t>
    <rPh sb="0" eb="2">
      <t>ネリマ</t>
    </rPh>
    <phoneticPr fontId="13"/>
  </si>
  <si>
    <t>板橋</t>
    <rPh sb="0" eb="2">
      <t>イタバシ</t>
    </rPh>
    <phoneticPr fontId="13"/>
  </si>
  <si>
    <t>荒川</t>
    <rPh sb="0" eb="2">
      <t>アラカワ</t>
    </rPh>
    <phoneticPr fontId="13"/>
  </si>
  <si>
    <t>北</t>
    <rPh sb="0" eb="1">
      <t>キタ</t>
    </rPh>
    <phoneticPr fontId="13"/>
  </si>
  <si>
    <t>豊島</t>
    <rPh sb="0" eb="2">
      <t>トシマ</t>
    </rPh>
    <phoneticPr fontId="13"/>
  </si>
  <si>
    <t>杉並</t>
    <rPh sb="0" eb="2">
      <t>スギナミ</t>
    </rPh>
    <phoneticPr fontId="13"/>
  </si>
  <si>
    <t>中野</t>
    <rPh sb="0" eb="2">
      <t>ナカノ</t>
    </rPh>
    <phoneticPr fontId="13"/>
  </si>
  <si>
    <t>渋谷</t>
    <rPh sb="0" eb="2">
      <t>シブヤ</t>
    </rPh>
    <phoneticPr fontId="13"/>
  </si>
  <si>
    <t>世田谷</t>
    <rPh sb="0" eb="3">
      <t>セタガヤ</t>
    </rPh>
    <phoneticPr fontId="13"/>
  </si>
  <si>
    <t>大田</t>
    <rPh sb="0" eb="2">
      <t>オオタ</t>
    </rPh>
    <phoneticPr fontId="13"/>
  </si>
  <si>
    <t>目黒</t>
    <rPh sb="0" eb="2">
      <t>メグロ</t>
    </rPh>
    <phoneticPr fontId="13"/>
  </si>
  <si>
    <t>品川</t>
    <rPh sb="0" eb="2">
      <t>シナガワ</t>
    </rPh>
    <phoneticPr fontId="13"/>
  </si>
  <si>
    <t>江東</t>
    <rPh sb="0" eb="2">
      <t>コウトウ</t>
    </rPh>
    <phoneticPr fontId="13"/>
  </si>
  <si>
    <t>墨田</t>
    <rPh sb="0" eb="2">
      <t>スミダ</t>
    </rPh>
    <phoneticPr fontId="13"/>
  </si>
  <si>
    <t>台東</t>
    <rPh sb="0" eb="2">
      <t>タイトウ</t>
    </rPh>
    <phoneticPr fontId="13"/>
  </si>
  <si>
    <t>文京</t>
    <rPh sb="0" eb="2">
      <t>ブンキョウ</t>
    </rPh>
    <phoneticPr fontId="13"/>
  </si>
  <si>
    <t>新宿</t>
    <rPh sb="0" eb="2">
      <t>シンジュク</t>
    </rPh>
    <phoneticPr fontId="13"/>
  </si>
  <si>
    <t>港</t>
    <rPh sb="0" eb="1">
      <t>ミナト</t>
    </rPh>
    <phoneticPr fontId="13"/>
  </si>
  <si>
    <t>中央</t>
    <rPh sb="0" eb="2">
      <t>チュウオウ</t>
    </rPh>
    <phoneticPr fontId="13"/>
  </si>
  <si>
    <t>千代田</t>
    <rPh sb="0" eb="3">
      <t>チヨダ</t>
    </rPh>
    <phoneticPr fontId="13"/>
  </si>
  <si>
    <t>倉庫</t>
    <rPh sb="0" eb="2">
      <t>ソウコ</t>
    </rPh>
    <phoneticPr fontId="13"/>
  </si>
  <si>
    <t>工場</t>
    <rPh sb="0" eb="2">
      <t>コウジョウ</t>
    </rPh>
    <phoneticPr fontId="13"/>
  </si>
  <si>
    <t>集合住宅</t>
    <rPh sb="0" eb="2">
      <t>シュウゴウ</t>
    </rPh>
    <rPh sb="2" eb="4">
      <t>ジュウタク</t>
    </rPh>
    <phoneticPr fontId="13"/>
  </si>
  <si>
    <t>独立住宅</t>
    <rPh sb="0" eb="2">
      <t>ドクリツ</t>
    </rPh>
    <rPh sb="2" eb="4">
      <t>ジュウタク</t>
    </rPh>
    <phoneticPr fontId="13"/>
  </si>
  <si>
    <t>宿泊遊興</t>
    <rPh sb="0" eb="2">
      <t>シュクハク</t>
    </rPh>
    <rPh sb="2" eb="4">
      <t>ユウキョウ</t>
    </rPh>
    <phoneticPr fontId="13"/>
  </si>
  <si>
    <t>商業</t>
    <rPh sb="0" eb="2">
      <t>ショウギョウ</t>
    </rPh>
    <phoneticPr fontId="13"/>
  </si>
  <si>
    <t>事務所</t>
    <rPh sb="0" eb="2">
      <t>ジム</t>
    </rPh>
    <rPh sb="2" eb="3">
      <t>ショ</t>
    </rPh>
    <phoneticPr fontId="13"/>
  </si>
  <si>
    <t>供給処理</t>
    <rPh sb="0" eb="2">
      <t>キョウキュウ</t>
    </rPh>
    <rPh sb="2" eb="4">
      <t>ショリ</t>
    </rPh>
    <phoneticPr fontId="13"/>
  </si>
  <si>
    <t>教・文・医</t>
    <rPh sb="0" eb="1">
      <t>キョウ</t>
    </rPh>
    <rPh sb="2" eb="3">
      <t>ブン</t>
    </rPh>
    <rPh sb="4" eb="5">
      <t>イ</t>
    </rPh>
    <phoneticPr fontId="13"/>
  </si>
  <si>
    <t>官公庁</t>
    <rPh sb="0" eb="3">
      <t>カンコウチョウ</t>
    </rPh>
    <phoneticPr fontId="13"/>
  </si>
  <si>
    <t>用途別建物延べ面積比率</t>
    <rPh sb="0" eb="2">
      <t>ヨウト</t>
    </rPh>
    <rPh sb="2" eb="3">
      <t>ベツ</t>
    </rPh>
    <rPh sb="3" eb="5">
      <t>タテモノ</t>
    </rPh>
    <rPh sb="5" eb="6">
      <t>ノ</t>
    </rPh>
    <rPh sb="7" eb="9">
      <t>メンセキ</t>
    </rPh>
    <rPh sb="9" eb="11">
      <t>ヒリツ</t>
    </rPh>
    <phoneticPr fontId="13"/>
  </si>
  <si>
    <t>https://www.ipss.go.jp/syoushika/tohkei/Popular/P_Detail2021.asp?fname=T07-02.htm</t>
    <phoneticPr fontId="1"/>
  </si>
  <si>
    <t>昭和60年度</t>
  </si>
  <si>
    <t>昭和61年度</t>
  </si>
  <si>
    <t>昭和62年度</t>
  </si>
  <si>
    <t>昭和63年度</t>
  </si>
  <si>
    <t>平成1年度</t>
  </si>
  <si>
    <t>平成2年度</t>
  </si>
  <si>
    <t>平成3年度</t>
  </si>
  <si>
    <t>平成4年度</t>
  </si>
  <si>
    <t>平成5年度</t>
  </si>
  <si>
    <t>青森</t>
  </si>
  <si>
    <t>岩手</t>
  </si>
  <si>
    <t>宮城</t>
  </si>
  <si>
    <t>秋田</t>
  </si>
  <si>
    <t>山形</t>
  </si>
  <si>
    <t>福島</t>
  </si>
  <si>
    <t>新潟</t>
  </si>
  <si>
    <t>小計</t>
  </si>
  <si>
    <t>茨城</t>
  </si>
  <si>
    <t>栃木</t>
  </si>
  <si>
    <t>群馬</t>
  </si>
  <si>
    <t>埼玉</t>
  </si>
  <si>
    <t>千葉</t>
  </si>
  <si>
    <t>東京</t>
  </si>
  <si>
    <t>山梨</t>
  </si>
  <si>
    <t>長野</t>
  </si>
  <si>
    <t>静岡</t>
  </si>
  <si>
    <t>富山</t>
  </si>
  <si>
    <t>石川</t>
  </si>
  <si>
    <t>岐阜</t>
  </si>
  <si>
    <t>愛知</t>
  </si>
  <si>
    <t>三重</t>
  </si>
  <si>
    <t>福井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</si>
  <si>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</si>
  <si>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</si>
  <si>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</si>
  <si>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</si>
  <si>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</si>
  <si>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</si>
  <si>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</si>
  <si>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</si>
  <si>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</si>
  <si>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</si>
  <si>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</si>
  <si>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</si>
  <si>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</si>
  <si>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</si>
  <si>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</si>
  <si>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</si>
  <si>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</si>
  <si>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</si>
  <si>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</si>
  <si>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</si>
  <si>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</si>
  <si>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全県計</t>
  </si>
  <si>
    <t>都道府県別経済成長率</t>
    <rPh sb="0" eb="5">
      <t>トドウフケンベツ</t>
    </rPh>
    <phoneticPr fontId="1"/>
  </si>
  <si>
    <t>https://qmss.ne.jp/databank/preliminaries/kaisetsu/1-0b.htm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</si>
</sst>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#,##0\)\ \ "/>
    <numFmt numFmtId="177" formatCode="\(#,##0\)"/>
    <numFmt numFmtId="178" formatCode="\(###,###\)"/>
    <numFmt numFmtId="179" formatCode="0.0"/>
    <numFmt numFmtId="180" formatCode="0.0_ 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name val="ＭＳ 明朝"/>
      <family val="1"/>
      <charset val="128"/>
    </font>
    <font>
      <b/>
      <vertAlign val="superscript"/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i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i/>
      <sz val="11"/>
      <color theme="4" tint="-0.249977111117893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/>
    <xf numFmtId="0" fontId="11" fillId="0" borderId="0" applyNumberFormat="0" applyFill="0" applyBorder="0" applyAlignment="0" applyProtection="0"/>
    <xf numFmtId="0" fontId="12" fillId="0" borderId="0">
      <alignment vertical="center"/>
    </xf>
    <xf numFmtId="0" fontId="17" fillId="0" borderId="0"/>
  </cellStyleXfs>
  <cellXfs count="60">
    <xf numFmtId="0" fontId="0" fillId="0" borderId="0" xfId="0"/>
    <xf numFmtId="0" fontId="5" fillId="0" borderId="0" xfId="3" applyFont="1"/>
    <xf numFmtId="176" fontId="5" fillId="0" borderId="0" xfId="3" applyNumberFormat="1" applyFont="1"/>
    <xf numFmtId="0" fontId="5" fillId="0" borderId="1" xfId="3" applyFont="1" applyBorder="1" applyAlignment="1">
      <alignment vertical="center"/>
    </xf>
    <xf numFmtId="0" fontId="5" fillId="0" borderId="2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2" fillId="0" borderId="3" xfId="3" applyFont="1" applyBorder="1" applyAlignment="1">
      <alignment horizontal="center" vertical="center"/>
    </xf>
    <xf numFmtId="177" fontId="5" fillId="0" borderId="3" xfId="3" quotePrefix="1" applyNumberFormat="1" applyFont="1" applyBorder="1" applyAlignment="1">
      <alignment horizontal="left" vertical="center"/>
    </xf>
    <xf numFmtId="176" fontId="5" fillId="0" borderId="4" xfId="3" applyNumberFormat="1" applyFont="1" applyBorder="1" applyAlignment="1">
      <alignment vertical="center"/>
    </xf>
    <xf numFmtId="3" fontId="5" fillId="0" borderId="1" xfId="3" applyNumberFormat="1" applyFont="1" applyBorder="1" applyAlignment="1">
      <alignment horizontal="center" vertical="center"/>
    </xf>
    <xf numFmtId="177" fontId="5" fillId="0" borderId="1" xfId="3" quotePrefix="1" applyNumberFormat="1" applyFont="1" applyBorder="1" applyAlignment="1">
      <alignment horizontal="center" vertical="center"/>
    </xf>
    <xf numFmtId="0" fontId="2" fillId="0" borderId="5" xfId="3" applyFont="1" applyBorder="1" applyAlignment="1">
      <alignment horizontal="right" vertical="center"/>
    </xf>
    <xf numFmtId="176" fontId="5" fillId="0" borderId="6" xfId="3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7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0" fontId="2" fillId="0" borderId="7" xfId="3" applyFont="1" applyBorder="1" applyAlignment="1">
      <alignment horizontal="center" vertical="center"/>
    </xf>
    <xf numFmtId="3" fontId="5" fillId="0" borderId="8" xfId="3" applyNumberFormat="1" applyFont="1" applyBorder="1" applyAlignment="1">
      <alignment horizontal="center" vertical="center"/>
    </xf>
    <xf numFmtId="3" fontId="5" fillId="0" borderId="7" xfId="3" applyNumberFormat="1" applyFont="1" applyBorder="1" applyAlignment="1">
      <alignment vertical="center"/>
    </xf>
    <xf numFmtId="176" fontId="5" fillId="0" borderId="9" xfId="3" applyNumberFormat="1" applyFont="1" applyBorder="1" applyAlignment="1">
      <alignment vertical="center"/>
    </xf>
    <xf numFmtId="38" fontId="5" fillId="0" borderId="8" xfId="2" applyFont="1" applyBorder="1" applyAlignment="1">
      <alignment horizontal="center" vertical="center"/>
    </xf>
    <xf numFmtId="0" fontId="5" fillId="0" borderId="5" xfId="3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176" fontId="5" fillId="0" borderId="6" xfId="3" applyNumberFormat="1" applyFont="1" applyBorder="1" applyAlignment="1">
      <alignment horizontal="right" vertical="center"/>
    </xf>
    <xf numFmtId="177" fontId="5" fillId="0" borderId="5" xfId="3" applyNumberFormat="1" applyFont="1" applyBorder="1" applyAlignment="1">
      <alignment horizontal="right" vertical="center"/>
    </xf>
    <xf numFmtId="0" fontId="5" fillId="0" borderId="10" xfId="3" applyFont="1" applyBorder="1" applyAlignment="1">
      <alignment vertical="center"/>
    </xf>
    <xf numFmtId="176" fontId="5" fillId="0" borderId="11" xfId="3" applyNumberFormat="1" applyFont="1" applyBorder="1" applyAlignment="1">
      <alignment horizontal="right" vertical="center"/>
    </xf>
    <xf numFmtId="0" fontId="5" fillId="0" borderId="0" xfId="3" quotePrefix="1" applyFont="1" applyAlignment="1">
      <alignment horizontal="left" vertical="center"/>
    </xf>
    <xf numFmtId="176" fontId="5" fillId="0" borderId="0" xfId="3" applyNumberFormat="1" applyFont="1" applyAlignment="1">
      <alignment vertical="center"/>
    </xf>
    <xf numFmtId="177" fontId="5" fillId="0" borderId="8" xfId="3" quotePrefix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 readingOrder="1"/>
    </xf>
    <xf numFmtId="178" fontId="5" fillId="0" borderId="0" xfId="3" applyNumberFormat="1" applyFont="1" applyAlignment="1">
      <alignment vertical="center"/>
    </xf>
    <xf numFmtId="3" fontId="5" fillId="0" borderId="0" xfId="3" applyNumberFormat="1" applyFont="1" applyAlignment="1">
      <alignment vertical="center"/>
    </xf>
    <xf numFmtId="0" fontId="0" fillId="0" borderId="5" xfId="3" applyFont="1" applyBorder="1" applyAlignment="1">
      <alignment vertical="center"/>
    </xf>
    <xf numFmtId="3" fontId="5" fillId="0" borderId="3" xfId="1" applyNumberForma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0" fontId="11" fillId="0" borderId="0" xfId="4"/>
    <xf numFmtId="0" fontId="12" fillId="0" borderId="0" xfId="5">
      <alignment vertical="center"/>
    </xf>
    <xf numFmtId="179" fontId="12" fillId="0" borderId="0" xfId="5" applyNumberFormat="1">
      <alignment vertical="center"/>
    </xf>
    <xf numFmtId="179" fontId="14" fillId="2" borderId="0" xfId="5" applyNumberFormat="1" applyFont="1" applyFill="1">
      <alignment vertical="center"/>
    </xf>
    <xf numFmtId="0" fontId="15" fillId="2" borderId="0" xfId="5" applyFont="1" applyFill="1">
      <alignment vertical="center"/>
    </xf>
    <xf numFmtId="179" fontId="16" fillId="0" borderId="0" xfId="5" applyNumberFormat="1" applyFont="1">
      <alignment vertical="center"/>
    </xf>
    <xf numFmtId="179" fontId="16" fillId="3" borderId="0" xfId="5" applyNumberFormat="1" applyFont="1" applyFill="1">
      <alignment vertical="center"/>
    </xf>
    <xf numFmtId="0" fontId="15" fillId="4" borderId="0" xfId="5" applyFont="1" applyFill="1" applyAlignment="1">
      <alignment horizontal="center" vertical="center"/>
    </xf>
    <xf numFmtId="0" fontId="15" fillId="0" borderId="0" xfId="5" applyFont="1">
      <alignment vertical="center"/>
    </xf>
    <xf numFmtId="0" fontId="11" fillId="0" borderId="0" xfId="4" applyAlignment="1">
      <alignment vertical="center"/>
    </xf>
    <xf numFmtId="0" fontId="17" fillId="0" borderId="0" xfId="6"/>
    <xf numFmtId="0" fontId="18" fillId="0" borderId="0" xfId="0" applyFont="1"/>
    <xf numFmtId="0" fontId="18" fillId="0" borderId="0" xfId="0" applyFont="1" applyAlignment="1">
      <alignment horizontal="right"/>
    </xf>
    <xf numFmtId="180" fontId="19" fillId="0" borderId="0" xfId="0" applyNumberFormat="1" applyFont="1"/>
    <xf numFmtId="180" fontId="19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80" fontId="17" fillId="0" borderId="0" xfId="0" applyNumberFormat="1" applyFont="1"/>
    <xf numFmtId="0" fontId="0" fillId="0" borderId="0" xfId="0" applyAlignment="1">
      <alignment horizontal="right"/>
    </xf>
    <xf numFmtId="180" fontId="0" fillId="0" borderId="0" xfId="0" applyNumberFormat="1"/>
    <xf numFmtId="0" fontId="2" fillId="0" borderId="12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</cellXfs>
  <cellStyles count="7">
    <cellStyle name="ハイパーリンク" xfId="4" builtinId="8"/>
    <cellStyle name="桁区切り 2" xfId="2" xr:uid="{DD768894-8821-4878-B9B1-2F788C31D4DA}"/>
    <cellStyle name="標準" xfId="0" builtinId="0"/>
    <cellStyle name="標準 2" xfId="1" xr:uid="{95726EA3-14DF-4E55-9754-1C11FED29379}"/>
    <cellStyle name="標準 3" xfId="5" xr:uid="{66812381-D63B-402B-ABEC-FF9E355D1E50}"/>
    <cellStyle name="標準 4" xfId="6" xr:uid="{BE22987E-CA3A-49D6-A9DE-FEFEA097B4EA}"/>
    <cellStyle name="標準_07-02" xfId="3" xr:uid="{5CA7C719-F227-49F0-9B40-9E3492FB8BD8}"/>
  </cellStyles>
  <dxfs count="8">
    <dxf>
      <numFmt numFmtId="179" formatCode="0.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79" formatCode="0.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3F6B9F-FB83-4464-A78F-7F560EC19C1A}" name="テーブル1" displayName="テーブル1" ref="A1:C49" totalsRowCount="1" headerRowDxfId="7" dataDxfId="6">
  <autoFilter ref="A1:C48" xr:uid="{2C3F6B9F-FB83-4464-A78F-7F560EC19C1A}"/>
  <tableColumns count="3">
    <tableColumn id="1" xr3:uid="{C4E2D1DD-FC00-43B8-93D5-5489819AAF28}" name="都道府県" totalsRowLabel="平均" dataDxfId="5" totalsRowDxfId="4"/>
    <tableColumn id="2" xr3:uid="{1B6F1674-FC16-423C-955D-B1FDA34D366D}" name="自民得票率" totalsRowFunction="average" dataDxfId="3" totalsRowDxfId="2"/>
    <tableColumn id="3" xr3:uid="{9DC18511-59EB-476A-AA8F-247CC189FE65}" name="持家比率" totalsRowFunction="averag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ss.go.jp/syoushika/tohkei/Popular/P_Detail2021.asp?fname=T07-02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qmss.ne.jp/databank/preliminaries/kaisetsu/1-0b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A698-070E-46F4-891E-728172BE1149}">
  <dimension ref="A1:F22"/>
  <sheetViews>
    <sheetView tabSelected="1" workbookViewId="0">
      <selection activeCell="A21" sqref="A21"/>
    </sheetView>
  </sheetViews>
  <sheetFormatPr defaultColWidth="8.875" defaultRowHeight="13.5"/>
  <cols>
    <col min="1" max="2" width="15.625" style="1" customWidth="1"/>
    <col min="3" max="4" width="20.625" style="1" customWidth="1"/>
    <col min="5" max="5" width="18.625" style="1" customWidth="1"/>
    <col min="6" max="6" width="14.625" style="2" customWidth="1"/>
    <col min="7" max="16384" width="8.875" style="1"/>
  </cols>
  <sheetData>
    <row r="1" spans="1:6" s="13" customFormat="1" ht="21" customHeight="1">
      <c r="A1" s="36" t="s">
        <v>22</v>
      </c>
      <c r="F1" s="29"/>
    </row>
    <row r="2" spans="1:6" s="13" customFormat="1" ht="16.5" customHeight="1">
      <c r="A2" s="4"/>
      <c r="B2" s="5"/>
      <c r="C2" s="6" t="s">
        <v>21</v>
      </c>
      <c r="D2" s="35">
        <v>53448685</v>
      </c>
      <c r="E2" s="7">
        <v>127094745</v>
      </c>
      <c r="F2" s="8"/>
    </row>
    <row r="3" spans="1:6" s="13" customFormat="1" ht="16.5" customHeight="1">
      <c r="A3" s="58" t="s">
        <v>0</v>
      </c>
      <c r="B3" s="59"/>
      <c r="C3" s="9">
        <v>53331797</v>
      </c>
      <c r="D3" s="10">
        <v>124296331</v>
      </c>
      <c r="E3" s="11" t="s">
        <v>1</v>
      </c>
      <c r="F3" s="12"/>
    </row>
    <row r="4" spans="1:6" s="13" customFormat="1" ht="16.5" customHeight="1" thickBot="1">
      <c r="A4" s="14"/>
      <c r="B4" s="15"/>
      <c r="C4" s="16" t="s">
        <v>2</v>
      </c>
      <c r="D4" s="17">
        <v>18417922</v>
      </c>
      <c r="E4" s="18">
        <v>116888</v>
      </c>
      <c r="F4" s="19">
        <v>2798414</v>
      </c>
    </row>
    <row r="5" spans="1:6" s="13" customFormat="1" ht="16.5" customHeight="1" thickTop="1" thickBot="1">
      <c r="A5" s="16" t="s">
        <v>20</v>
      </c>
      <c r="B5" s="17">
        <v>52361905</v>
      </c>
      <c r="C5" s="30">
        <v>123326439</v>
      </c>
      <c r="D5" s="16" t="s">
        <v>3</v>
      </c>
      <c r="E5" s="20">
        <v>1086780</v>
      </c>
      <c r="F5" s="19">
        <v>3768306</v>
      </c>
    </row>
    <row r="6" spans="1:6" s="13" customFormat="1" ht="16.5" customHeight="1" thickTop="1">
      <c r="A6" s="21" t="s">
        <v>4</v>
      </c>
      <c r="C6" s="34" t="s">
        <v>19</v>
      </c>
      <c r="D6" s="21" t="s">
        <v>5</v>
      </c>
      <c r="E6" s="21" t="s">
        <v>6</v>
      </c>
      <c r="F6" s="12"/>
    </row>
    <row r="7" spans="1:6" s="13" customFormat="1" ht="16.5" customHeight="1">
      <c r="A7" s="21" t="s">
        <v>7</v>
      </c>
      <c r="C7" s="21" t="s">
        <v>8</v>
      </c>
      <c r="D7" s="22">
        <v>969892</v>
      </c>
      <c r="E7" s="23">
        <v>5675</v>
      </c>
      <c r="F7" s="24">
        <v>234655</v>
      </c>
    </row>
    <row r="8" spans="1:6" s="13" customFormat="1" ht="16.5" customHeight="1">
      <c r="A8" s="23"/>
      <c r="B8" s="33"/>
      <c r="C8" s="21" t="s">
        <v>9</v>
      </c>
      <c r="D8" s="21"/>
      <c r="E8" s="21" t="s">
        <v>10</v>
      </c>
      <c r="F8" s="24"/>
    </row>
    <row r="9" spans="1:6" s="13" customFormat="1" ht="16.5" customHeight="1">
      <c r="A9" s="25"/>
      <c r="B9" s="33">
        <v>34913875</v>
      </c>
      <c r="C9" s="23">
        <v>17448030</v>
      </c>
      <c r="D9" s="21" t="s">
        <v>11</v>
      </c>
      <c r="E9" s="23">
        <v>10679</v>
      </c>
      <c r="F9" s="24">
        <v>549115</v>
      </c>
    </row>
    <row r="10" spans="1:6" s="13" customFormat="1" ht="16.5" customHeight="1">
      <c r="A10" s="21"/>
      <c r="B10" s="32">
        <v>105878409</v>
      </c>
      <c r="C10" s="23"/>
      <c r="D10" s="21" t="s">
        <v>12</v>
      </c>
      <c r="E10" s="21" t="s">
        <v>13</v>
      </c>
      <c r="F10" s="24"/>
    </row>
    <row r="11" spans="1:6" s="13" customFormat="1" ht="16.5" customHeight="1">
      <c r="A11" s="21"/>
      <c r="C11" s="23"/>
      <c r="D11" s="23">
        <v>357786</v>
      </c>
      <c r="E11" s="23">
        <v>60984</v>
      </c>
      <c r="F11" s="24">
        <v>1829855</v>
      </c>
    </row>
    <row r="12" spans="1:6" s="13" customFormat="1" ht="16.5" customHeight="1">
      <c r="A12" s="21"/>
      <c r="C12" s="21"/>
      <c r="D12" s="21" t="s">
        <v>14</v>
      </c>
      <c r="E12" s="21" t="s">
        <v>15</v>
      </c>
      <c r="F12" s="24"/>
    </row>
    <row r="13" spans="1:6" s="13" customFormat="1" ht="16.5" customHeight="1">
      <c r="A13" s="21"/>
      <c r="C13" s="21"/>
      <c r="D13" s="21" t="s">
        <v>12</v>
      </c>
      <c r="E13" s="23">
        <v>2581</v>
      </c>
      <c r="F13" s="24">
        <v>86874</v>
      </c>
    </row>
    <row r="14" spans="1:6" s="13" customFormat="1" ht="16.5" customHeight="1">
      <c r="A14" s="21"/>
      <c r="C14" s="21"/>
      <c r="D14" s="23">
        <v>612106</v>
      </c>
      <c r="E14" s="21" t="s">
        <v>16</v>
      </c>
      <c r="F14" s="24"/>
    </row>
    <row r="15" spans="1:6" s="13" customFormat="1" ht="16.5" customHeight="1">
      <c r="A15" s="21"/>
      <c r="C15" s="21"/>
      <c r="D15" s="21"/>
      <c r="E15" s="21">
        <v>731</v>
      </c>
      <c r="F15" s="24">
        <v>59538</v>
      </c>
    </row>
    <row r="16" spans="1:6" s="13" customFormat="1" ht="16.5" customHeight="1">
      <c r="A16" s="21"/>
      <c r="C16" s="21"/>
      <c r="D16" s="21"/>
      <c r="E16" s="21" t="s">
        <v>17</v>
      </c>
      <c r="F16" s="24"/>
    </row>
    <row r="17" spans="1:6" s="13" customFormat="1" ht="16.5" customHeight="1">
      <c r="A17" s="26"/>
      <c r="B17" s="3"/>
      <c r="C17" s="26"/>
      <c r="D17" s="26"/>
      <c r="E17" s="22">
        <v>36238</v>
      </c>
      <c r="F17" s="27">
        <v>38377</v>
      </c>
    </row>
    <row r="18" spans="1:6" s="13" customFormat="1" ht="7.5" customHeight="1">
      <c r="A18" s="28"/>
      <c r="B18" s="28"/>
      <c r="F18" s="29"/>
    </row>
    <row r="19" spans="1:6">
      <c r="A19" s="31" t="s">
        <v>18</v>
      </c>
    </row>
    <row r="21" spans="1:6">
      <c r="A21" s="1" t="s">
        <v>23</v>
      </c>
    </row>
    <row r="22" spans="1:6" ht="18.75">
      <c r="A22" s="39" t="s">
        <v>111</v>
      </c>
    </row>
  </sheetData>
  <mergeCells count="1">
    <mergeCell ref="A3:B3"/>
  </mergeCells>
  <phoneticPr fontId="1"/>
  <hyperlinks>
    <hyperlink ref="A22" r:id="rId1" xr:uid="{E10B6187-2AA5-479A-9E22-C4E8FE916B9A}"/>
  </hyperlinks>
  <pageMargins left="0.75" right="0.75" top="1" bottom="1" header="0.51200000000000001" footer="0.51200000000000001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28FD-F0E8-40F7-8240-CB29D49956C3}">
  <dimension ref="A1:C52"/>
  <sheetViews>
    <sheetView topLeftCell="A43" workbookViewId="0">
      <selection activeCell="C65" sqref="C65"/>
    </sheetView>
  </sheetViews>
  <sheetFormatPr defaultRowHeight="18.75"/>
  <cols>
    <col min="1" max="1" width="10.25" customWidth="1"/>
    <col min="2" max="2" width="12.125" customWidth="1"/>
    <col min="3" max="3" width="10.25" customWidth="1"/>
  </cols>
  <sheetData>
    <row r="1" spans="1:3">
      <c r="A1" s="37" t="s">
        <v>24</v>
      </c>
      <c r="B1" s="37" t="s">
        <v>25</v>
      </c>
      <c r="C1" s="37" t="s">
        <v>26</v>
      </c>
    </row>
    <row r="2" spans="1:3">
      <c r="A2" s="37" t="s">
        <v>27</v>
      </c>
      <c r="B2" s="37">
        <v>41.4</v>
      </c>
      <c r="C2" s="37">
        <v>52.8</v>
      </c>
    </row>
    <row r="3" spans="1:3">
      <c r="A3" s="37" t="s">
        <v>28</v>
      </c>
      <c r="B3" s="37">
        <v>76.3</v>
      </c>
      <c r="C3" s="37">
        <v>71.2</v>
      </c>
    </row>
    <row r="4" spans="1:3">
      <c r="A4" s="37" t="s">
        <v>29</v>
      </c>
      <c r="B4" s="37">
        <v>59.2</v>
      </c>
      <c r="C4" s="37">
        <v>72.599999999999994</v>
      </c>
    </row>
    <row r="5" spans="1:3">
      <c r="A5" s="37" t="s">
        <v>30</v>
      </c>
      <c r="B5" s="37">
        <v>51.8</v>
      </c>
      <c r="C5" s="37">
        <v>63.7</v>
      </c>
    </row>
    <row r="6" spans="1:3">
      <c r="A6" s="37" t="s">
        <v>31</v>
      </c>
      <c r="B6" s="37">
        <v>52.5</v>
      </c>
      <c r="C6" s="37">
        <v>81.3</v>
      </c>
    </row>
    <row r="7" spans="1:3">
      <c r="A7" s="37" t="s">
        <v>32</v>
      </c>
      <c r="B7" s="37">
        <v>53.2</v>
      </c>
      <c r="C7" s="37">
        <v>81.8</v>
      </c>
    </row>
    <row r="8" spans="1:3">
      <c r="A8" s="37" t="s">
        <v>33</v>
      </c>
      <c r="B8" s="37">
        <v>62.4</v>
      </c>
      <c r="C8" s="37">
        <v>70.900000000000006</v>
      </c>
    </row>
    <row r="9" spans="1:3">
      <c r="A9" s="37" t="s">
        <v>34</v>
      </c>
      <c r="B9" s="37">
        <v>55</v>
      </c>
      <c r="C9" s="37">
        <v>74.2</v>
      </c>
    </row>
    <row r="10" spans="1:3">
      <c r="A10" s="37" t="s">
        <v>35</v>
      </c>
      <c r="B10" s="37">
        <v>57.7</v>
      </c>
      <c r="C10" s="37">
        <v>73.2</v>
      </c>
    </row>
    <row r="11" spans="1:3">
      <c r="A11" s="37" t="s">
        <v>36</v>
      </c>
      <c r="B11" s="37">
        <v>63.2</v>
      </c>
      <c r="C11" s="37">
        <v>72.900000000000006</v>
      </c>
    </row>
    <row r="12" spans="1:3">
      <c r="A12" s="37" t="s">
        <v>37</v>
      </c>
      <c r="B12" s="37">
        <v>37.5</v>
      </c>
      <c r="C12" s="37">
        <v>66.7</v>
      </c>
    </row>
    <row r="13" spans="1:3">
      <c r="A13" s="37" t="s">
        <v>38</v>
      </c>
      <c r="B13" s="37">
        <v>48.5</v>
      </c>
      <c r="C13" s="37">
        <v>65.7</v>
      </c>
    </row>
    <row r="14" spans="1:3">
      <c r="A14" s="37" t="s">
        <v>39</v>
      </c>
      <c r="B14" s="37">
        <v>32.4</v>
      </c>
      <c r="C14" s="37">
        <v>43.7</v>
      </c>
    </row>
    <row r="15" spans="1:3">
      <c r="A15" s="37" t="s">
        <v>40</v>
      </c>
      <c r="B15" s="37">
        <v>20.5</v>
      </c>
      <c r="C15" s="37">
        <v>55.5</v>
      </c>
    </row>
    <row r="16" spans="1:3">
      <c r="A16" s="37" t="s">
        <v>41</v>
      </c>
      <c r="B16" s="37">
        <v>47.9</v>
      </c>
      <c r="C16" s="37">
        <v>79.599999999999994</v>
      </c>
    </row>
    <row r="17" spans="1:3">
      <c r="A17" s="37" t="s">
        <v>42</v>
      </c>
      <c r="B17" s="37">
        <v>68.900000000000006</v>
      </c>
      <c r="C17" s="37">
        <v>85.7</v>
      </c>
    </row>
    <row r="18" spans="1:3">
      <c r="A18" s="37" t="s">
        <v>43</v>
      </c>
      <c r="B18" s="37">
        <v>68.5</v>
      </c>
      <c r="C18" s="37">
        <v>75.3</v>
      </c>
    </row>
    <row r="19" spans="1:3">
      <c r="A19" s="37" t="s">
        <v>44</v>
      </c>
      <c r="B19" s="37">
        <v>52.5</v>
      </c>
      <c r="C19" s="37">
        <v>80.5</v>
      </c>
    </row>
    <row r="20" spans="1:3">
      <c r="A20" s="37" t="s">
        <v>45</v>
      </c>
      <c r="B20" s="37">
        <v>63.3</v>
      </c>
      <c r="C20" s="37">
        <v>73</v>
      </c>
    </row>
    <row r="21" spans="1:3">
      <c r="A21" s="37" t="s">
        <v>46</v>
      </c>
      <c r="B21" s="37">
        <v>58.8</v>
      </c>
      <c r="C21" s="37">
        <v>77</v>
      </c>
    </row>
    <row r="22" spans="1:3">
      <c r="A22" s="37" t="s">
        <v>47</v>
      </c>
      <c r="B22" s="37">
        <v>59.7</v>
      </c>
      <c r="C22" s="37">
        <v>77.5</v>
      </c>
    </row>
    <row r="23" spans="1:3">
      <c r="A23" s="37" t="s">
        <v>48</v>
      </c>
      <c r="B23" s="37">
        <v>48.4</v>
      </c>
      <c r="C23" s="37">
        <v>69.2</v>
      </c>
    </row>
    <row r="24" spans="1:3">
      <c r="A24" s="37" t="s">
        <v>49</v>
      </c>
      <c r="B24" s="37">
        <v>40.700000000000003</v>
      </c>
      <c r="C24" s="37">
        <v>60</v>
      </c>
    </row>
    <row r="25" spans="1:3">
      <c r="A25" s="37" t="s">
        <v>50</v>
      </c>
      <c r="B25" s="37">
        <v>51</v>
      </c>
      <c r="C25" s="37">
        <v>78.2</v>
      </c>
    </row>
    <row r="26" spans="1:3">
      <c r="A26" s="37" t="s">
        <v>51</v>
      </c>
      <c r="B26" s="37">
        <v>50.9</v>
      </c>
      <c r="C26" s="37">
        <v>79.5</v>
      </c>
    </row>
    <row r="27" spans="1:3">
      <c r="A27" s="37" t="s">
        <v>52</v>
      </c>
      <c r="B27" s="37">
        <v>34.299999999999997</v>
      </c>
      <c r="C27" s="37">
        <v>61.8</v>
      </c>
    </row>
    <row r="28" spans="1:3">
      <c r="A28" s="37" t="s">
        <v>53</v>
      </c>
      <c r="B28" s="37">
        <v>25.8</v>
      </c>
      <c r="C28" s="37">
        <v>49.6</v>
      </c>
    </row>
    <row r="29" spans="1:3">
      <c r="A29" s="37" t="s">
        <v>54</v>
      </c>
      <c r="B29" s="37">
        <v>32.1</v>
      </c>
      <c r="C29" s="37">
        <v>59.6</v>
      </c>
    </row>
    <row r="30" spans="1:3">
      <c r="A30" s="37" t="s">
        <v>55</v>
      </c>
      <c r="B30" s="37">
        <v>34.4</v>
      </c>
      <c r="C30" s="37">
        <v>72.099999999999994</v>
      </c>
    </row>
    <row r="31" spans="1:3">
      <c r="A31" s="37" t="s">
        <v>56</v>
      </c>
      <c r="B31" s="37">
        <v>55.1</v>
      </c>
      <c r="C31" s="37">
        <v>71</v>
      </c>
    </row>
    <row r="32" spans="1:3">
      <c r="A32" s="37" t="s">
        <v>57</v>
      </c>
      <c r="B32" s="37">
        <v>60.3</v>
      </c>
      <c r="C32" s="37">
        <v>76.3</v>
      </c>
    </row>
    <row r="33" spans="1:3">
      <c r="A33" s="37" t="s">
        <v>58</v>
      </c>
      <c r="B33" s="37">
        <v>57</v>
      </c>
      <c r="C33" s="37">
        <v>72.8</v>
      </c>
    </row>
    <row r="34" spans="1:3">
      <c r="A34" s="37" t="s">
        <v>59</v>
      </c>
      <c r="B34" s="37">
        <v>45.6</v>
      </c>
      <c r="C34" s="37">
        <v>71.8</v>
      </c>
    </row>
    <row r="35" spans="1:3">
      <c r="A35" s="37" t="s">
        <v>60</v>
      </c>
      <c r="B35" s="37">
        <v>54.2</v>
      </c>
      <c r="C35" s="37">
        <v>60.7</v>
      </c>
    </row>
    <row r="36" spans="1:3">
      <c r="A36" s="37" t="s">
        <v>61</v>
      </c>
      <c r="B36" s="37">
        <v>55.1</v>
      </c>
      <c r="C36" s="37">
        <v>67</v>
      </c>
    </row>
    <row r="37" spans="1:3">
      <c r="A37" s="37" t="s">
        <v>62</v>
      </c>
      <c r="B37" s="37">
        <v>55.7</v>
      </c>
      <c r="C37" s="37">
        <v>71.8</v>
      </c>
    </row>
    <row r="38" spans="1:3">
      <c r="A38" s="37" t="s">
        <v>63</v>
      </c>
      <c r="B38" s="37">
        <v>70.3</v>
      </c>
      <c r="C38" s="37">
        <v>71.2</v>
      </c>
    </row>
    <row r="39" spans="1:3">
      <c r="A39" s="37" t="s">
        <v>64</v>
      </c>
      <c r="B39" s="37">
        <v>61.8</v>
      </c>
      <c r="C39" s="37">
        <v>68.3</v>
      </c>
    </row>
    <row r="40" spans="1:3">
      <c r="A40" s="37" t="s">
        <v>65</v>
      </c>
      <c r="B40" s="37">
        <v>47.6</v>
      </c>
      <c r="C40" s="37">
        <v>68.5</v>
      </c>
    </row>
    <row r="41" spans="1:3">
      <c r="A41" s="37" t="s">
        <v>66</v>
      </c>
      <c r="B41" s="37">
        <v>42.5</v>
      </c>
      <c r="C41" s="37">
        <v>54.8</v>
      </c>
    </row>
    <row r="42" spans="1:3">
      <c r="A42" s="37" t="s">
        <v>67</v>
      </c>
      <c r="B42" s="37">
        <v>71.3</v>
      </c>
      <c r="C42" s="37">
        <v>76</v>
      </c>
    </row>
    <row r="43" spans="1:3">
      <c r="A43" s="37" t="s">
        <v>68</v>
      </c>
      <c r="B43" s="37">
        <v>55.2</v>
      </c>
      <c r="C43" s="37">
        <v>65.8</v>
      </c>
    </row>
    <row r="44" spans="1:3">
      <c r="A44" s="37" t="s">
        <v>69</v>
      </c>
      <c r="B44" s="37">
        <v>65.2</v>
      </c>
      <c r="C44" s="37">
        <v>69.400000000000006</v>
      </c>
    </row>
    <row r="45" spans="1:3">
      <c r="A45" s="37" t="s">
        <v>70</v>
      </c>
      <c r="B45" s="37">
        <v>42.9</v>
      </c>
      <c r="C45" s="37">
        <v>66.900000000000006</v>
      </c>
    </row>
    <row r="46" spans="1:3">
      <c r="A46" s="37" t="s">
        <v>71</v>
      </c>
      <c r="B46" s="37">
        <v>54.7</v>
      </c>
      <c r="C46" s="37">
        <v>69.7</v>
      </c>
    </row>
    <row r="47" spans="1:3">
      <c r="A47" s="37" t="s">
        <v>72</v>
      </c>
      <c r="B47" s="37">
        <v>62</v>
      </c>
      <c r="C47" s="37">
        <v>71.2</v>
      </c>
    </row>
    <row r="48" spans="1:3">
      <c r="A48" s="37" t="s">
        <v>73</v>
      </c>
      <c r="B48" s="37">
        <v>48.2</v>
      </c>
      <c r="C48" s="37">
        <v>59.6</v>
      </c>
    </row>
    <row r="49" spans="1:3">
      <c r="A49" s="37" t="s">
        <v>74</v>
      </c>
      <c r="B49" s="38">
        <f>SUBTOTAL(101,テーブル1[自民得票率])</f>
        <v>52.202127659574451</v>
      </c>
      <c r="C49" s="38">
        <f>SUBTOTAL(101,テーブル1[持家比率])</f>
        <v>69.310638297872359</v>
      </c>
    </row>
    <row r="50" spans="1:3">
      <c r="A50" s="37"/>
    </row>
    <row r="52" spans="1:3">
      <c r="A52" s="40"/>
      <c r="B52" s="39"/>
    </row>
  </sheetData>
  <phoneticPr fontId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E4E5-1DB3-49E9-8970-0C03B2B70B18}">
  <dimension ref="A1:L30"/>
  <sheetViews>
    <sheetView topLeftCell="A10" workbookViewId="0">
      <selection activeCell="H30" sqref="H30"/>
    </sheetView>
  </sheetViews>
  <sheetFormatPr defaultColWidth="9" defaultRowHeight="18.75"/>
  <cols>
    <col min="1" max="2" width="9" style="40"/>
    <col min="3" max="3" width="9" style="40" customWidth="1"/>
    <col min="4" max="16384" width="9" style="40"/>
  </cols>
  <sheetData>
    <row r="1" spans="1:12">
      <c r="A1" s="40" t="s">
        <v>110</v>
      </c>
    </row>
    <row r="2" spans="1:12">
      <c r="A2" s="47"/>
      <c r="B2" s="46" t="s">
        <v>109</v>
      </c>
      <c r="C2" s="46" t="s">
        <v>108</v>
      </c>
      <c r="D2" s="46" t="s">
        <v>107</v>
      </c>
      <c r="E2" s="46" t="s">
        <v>106</v>
      </c>
      <c r="F2" s="46" t="s">
        <v>105</v>
      </c>
      <c r="G2" s="46" t="s">
        <v>104</v>
      </c>
      <c r="H2" s="46" t="s">
        <v>103</v>
      </c>
      <c r="I2" s="46" t="s">
        <v>102</v>
      </c>
      <c r="J2" s="46" t="s">
        <v>101</v>
      </c>
      <c r="K2" s="46" t="s">
        <v>100</v>
      </c>
    </row>
    <row r="3" spans="1:12">
      <c r="A3" s="40" t="s">
        <v>99</v>
      </c>
      <c r="B3" s="45">
        <v>10.4</v>
      </c>
      <c r="C3" s="44">
        <v>9.5</v>
      </c>
      <c r="D3" s="44">
        <v>0.1</v>
      </c>
      <c r="E3" s="45">
        <v>60.9</v>
      </c>
      <c r="F3" s="44">
        <v>4.0999999999999996</v>
      </c>
      <c r="G3" s="45">
        <v>5.6</v>
      </c>
      <c r="H3" s="44">
        <v>0.8</v>
      </c>
      <c r="I3" s="44">
        <v>7.2</v>
      </c>
      <c r="J3" s="44">
        <v>0.2</v>
      </c>
      <c r="K3" s="44">
        <v>1.2</v>
      </c>
      <c r="L3" s="41">
        <f t="shared" ref="L3:L26" si="0">SUM(B3:K3)</f>
        <v>100</v>
      </c>
    </row>
    <row r="4" spans="1:12">
      <c r="A4" s="40" t="s">
        <v>98</v>
      </c>
      <c r="B4" s="44">
        <v>2.4</v>
      </c>
      <c r="C4" s="44">
        <v>3.4</v>
      </c>
      <c r="D4" s="44">
        <v>1.5</v>
      </c>
      <c r="E4" s="44">
        <v>57.7</v>
      </c>
      <c r="F4" s="44">
        <v>10.4</v>
      </c>
      <c r="G4" s="44">
        <v>2.8</v>
      </c>
      <c r="H4" s="44">
        <v>1.5</v>
      </c>
      <c r="I4" s="44">
        <v>15.9</v>
      </c>
      <c r="J4" s="44">
        <v>0.9</v>
      </c>
      <c r="K4" s="44">
        <v>3.5</v>
      </c>
      <c r="L4" s="41">
        <f t="shared" si="0"/>
        <v>100.00000000000001</v>
      </c>
    </row>
    <row r="5" spans="1:12">
      <c r="A5" s="40" t="s">
        <v>97</v>
      </c>
      <c r="B5" s="44">
        <v>2.8</v>
      </c>
      <c r="C5" s="44">
        <v>6.8</v>
      </c>
      <c r="D5" s="44">
        <v>1</v>
      </c>
      <c r="E5" s="44">
        <v>43.1</v>
      </c>
      <c r="F5" s="44">
        <v>7.7</v>
      </c>
      <c r="G5" s="44">
        <v>7.5</v>
      </c>
      <c r="H5" s="44">
        <v>3.7</v>
      </c>
      <c r="I5" s="44">
        <v>23.1</v>
      </c>
      <c r="J5" s="44">
        <v>1</v>
      </c>
      <c r="K5" s="44">
        <v>3.3</v>
      </c>
      <c r="L5" s="41">
        <f t="shared" si="0"/>
        <v>100.00000000000001</v>
      </c>
    </row>
    <row r="6" spans="1:12">
      <c r="A6" s="40" t="s">
        <v>96</v>
      </c>
      <c r="B6" s="44">
        <v>2.1</v>
      </c>
      <c r="C6" s="44">
        <v>10.7</v>
      </c>
      <c r="D6" s="44">
        <v>0.5</v>
      </c>
      <c r="E6" s="44">
        <v>26.7</v>
      </c>
      <c r="F6" s="44">
        <v>11</v>
      </c>
      <c r="G6" s="44">
        <v>7.4</v>
      </c>
      <c r="H6" s="44">
        <v>10.7</v>
      </c>
      <c r="I6" s="44">
        <v>28.2</v>
      </c>
      <c r="J6" s="44">
        <v>1.9</v>
      </c>
      <c r="K6" s="44">
        <v>0.8</v>
      </c>
      <c r="L6" s="41">
        <f t="shared" si="0"/>
        <v>100</v>
      </c>
    </row>
    <row r="7" spans="1:12">
      <c r="A7" s="40" t="s">
        <v>95</v>
      </c>
      <c r="B7" s="44">
        <v>2</v>
      </c>
      <c r="C7" s="45">
        <v>17.7</v>
      </c>
      <c r="D7" s="44">
        <v>0.4</v>
      </c>
      <c r="E7" s="44">
        <v>16</v>
      </c>
      <c r="F7" s="44">
        <v>8.8000000000000007</v>
      </c>
      <c r="G7" s="44">
        <v>5.3</v>
      </c>
      <c r="H7" s="44">
        <v>16.2</v>
      </c>
      <c r="I7" s="44">
        <v>29.8</v>
      </c>
      <c r="J7" s="44">
        <v>2.7</v>
      </c>
      <c r="K7" s="44">
        <v>1.1000000000000001</v>
      </c>
      <c r="L7" s="41">
        <f t="shared" si="0"/>
        <v>99.999999999999986</v>
      </c>
    </row>
    <row r="8" spans="1:12">
      <c r="A8" s="40" t="s">
        <v>94</v>
      </c>
      <c r="B8" s="44">
        <v>1.5</v>
      </c>
      <c r="C8" s="44">
        <v>9.4</v>
      </c>
      <c r="D8" s="44">
        <v>0.8</v>
      </c>
      <c r="E8" s="44">
        <v>24.6</v>
      </c>
      <c r="F8" s="45">
        <v>20.5</v>
      </c>
      <c r="G8" s="44">
        <v>4.3</v>
      </c>
      <c r="H8" s="44">
        <v>20.100000000000001</v>
      </c>
      <c r="I8" s="44">
        <v>11.8</v>
      </c>
      <c r="J8" s="44">
        <v>4.5</v>
      </c>
      <c r="K8" s="44">
        <v>2.5</v>
      </c>
      <c r="L8" s="41">
        <f t="shared" si="0"/>
        <v>100</v>
      </c>
    </row>
    <row r="9" spans="1:12">
      <c r="A9" s="40" t="s">
        <v>93</v>
      </c>
      <c r="B9" s="44">
        <v>0.9</v>
      </c>
      <c r="C9" s="44">
        <v>7.5</v>
      </c>
      <c r="D9" s="44">
        <v>0.8</v>
      </c>
      <c r="E9" s="44">
        <v>10.199999999999999</v>
      </c>
      <c r="F9" s="44">
        <v>17</v>
      </c>
      <c r="G9" s="44">
        <v>2.7</v>
      </c>
      <c r="H9" s="44">
        <v>13.7</v>
      </c>
      <c r="I9" s="44">
        <v>30.5</v>
      </c>
      <c r="J9" s="45">
        <v>14</v>
      </c>
      <c r="K9" s="44">
        <v>2.7</v>
      </c>
      <c r="L9" s="41">
        <f t="shared" si="0"/>
        <v>100</v>
      </c>
    </row>
    <row r="10" spans="1:12">
      <c r="A10" s="40" t="s">
        <v>92</v>
      </c>
      <c r="B10" s="44">
        <v>1.9</v>
      </c>
      <c r="C10" s="44">
        <v>5</v>
      </c>
      <c r="D10" s="45">
        <v>2.4</v>
      </c>
      <c r="E10" s="44">
        <v>12.3</v>
      </c>
      <c r="F10" s="44">
        <v>9.1999999999999993</v>
      </c>
      <c r="G10" s="44">
        <v>1.8</v>
      </c>
      <c r="H10" s="44">
        <v>7.3</v>
      </c>
      <c r="I10" s="44">
        <v>38</v>
      </c>
      <c r="J10" s="44">
        <v>6</v>
      </c>
      <c r="K10" s="45">
        <v>16.600000000000001</v>
      </c>
      <c r="L10" s="41">
        <f t="shared" si="0"/>
        <v>100.5</v>
      </c>
    </row>
    <row r="11" spans="1:12">
      <c r="A11" s="40" t="s">
        <v>91</v>
      </c>
      <c r="B11" s="44">
        <v>0.9</v>
      </c>
      <c r="C11" s="44">
        <v>7.1</v>
      </c>
      <c r="D11" s="44">
        <v>1.2</v>
      </c>
      <c r="E11" s="44">
        <v>16.7</v>
      </c>
      <c r="F11" s="44">
        <v>9.5</v>
      </c>
      <c r="G11" s="44">
        <v>2.4</v>
      </c>
      <c r="H11" s="44">
        <v>15.5</v>
      </c>
      <c r="I11" s="44">
        <v>32.799999999999997</v>
      </c>
      <c r="J11" s="44">
        <v>6.9</v>
      </c>
      <c r="K11" s="44">
        <v>7</v>
      </c>
      <c r="L11" s="41">
        <f t="shared" si="0"/>
        <v>100</v>
      </c>
    </row>
    <row r="12" spans="1:12">
      <c r="A12" s="40" t="s">
        <v>90</v>
      </c>
      <c r="B12" s="44">
        <v>0.9</v>
      </c>
      <c r="C12" s="44">
        <v>10.1</v>
      </c>
      <c r="D12" s="44">
        <v>0.3</v>
      </c>
      <c r="E12" s="44">
        <v>9</v>
      </c>
      <c r="F12" s="44">
        <v>10.6</v>
      </c>
      <c r="G12" s="44">
        <v>2.7</v>
      </c>
      <c r="H12" s="44">
        <v>26.9</v>
      </c>
      <c r="I12" s="44">
        <v>36.299999999999997</v>
      </c>
      <c r="J12" s="44">
        <v>2.5</v>
      </c>
      <c r="K12" s="44">
        <v>0.7</v>
      </c>
      <c r="L12" s="41">
        <f t="shared" si="0"/>
        <v>100</v>
      </c>
    </row>
    <row r="13" spans="1:12">
      <c r="A13" s="40" t="s">
        <v>89</v>
      </c>
      <c r="B13" s="44">
        <v>0.7</v>
      </c>
      <c r="C13" s="44">
        <v>5.9</v>
      </c>
      <c r="D13" s="44">
        <v>2.2000000000000002</v>
      </c>
      <c r="E13" s="44">
        <v>6</v>
      </c>
      <c r="F13" s="44">
        <v>9</v>
      </c>
      <c r="G13" s="44">
        <v>1.3</v>
      </c>
      <c r="H13" s="44">
        <v>23.4</v>
      </c>
      <c r="I13" s="44">
        <v>29.9</v>
      </c>
      <c r="J13" s="44">
        <v>10.3</v>
      </c>
      <c r="K13" s="44">
        <v>11.3</v>
      </c>
      <c r="L13" s="41">
        <f t="shared" si="0"/>
        <v>100</v>
      </c>
    </row>
    <row r="14" spans="1:12">
      <c r="A14" s="40" t="s">
        <v>88</v>
      </c>
      <c r="B14" s="44">
        <v>0.6</v>
      </c>
      <c r="C14" s="44">
        <v>9.1</v>
      </c>
      <c r="D14" s="44">
        <v>0.5</v>
      </c>
      <c r="E14" s="44">
        <v>4.2</v>
      </c>
      <c r="F14" s="44">
        <v>9.1999999999999993</v>
      </c>
      <c r="G14" s="44">
        <v>0.7</v>
      </c>
      <c r="H14" s="44">
        <v>37.4</v>
      </c>
      <c r="I14" s="44">
        <v>36.299999999999997</v>
      </c>
      <c r="J14" s="44">
        <v>1</v>
      </c>
      <c r="K14" s="44">
        <v>1</v>
      </c>
      <c r="L14" s="41">
        <f t="shared" si="0"/>
        <v>100</v>
      </c>
    </row>
    <row r="15" spans="1:12">
      <c r="A15" s="40" t="s">
        <v>87</v>
      </c>
      <c r="B15" s="44">
        <v>1.1000000000000001</v>
      </c>
      <c r="C15" s="44">
        <v>9.6</v>
      </c>
      <c r="D15" s="44">
        <v>0.2</v>
      </c>
      <c r="E15" s="44">
        <v>25.5</v>
      </c>
      <c r="F15" s="44">
        <v>18.600000000000001</v>
      </c>
      <c r="G15" s="44">
        <v>4.8</v>
      </c>
      <c r="H15" s="44">
        <v>12.2</v>
      </c>
      <c r="I15" s="44">
        <v>26.8</v>
      </c>
      <c r="J15" s="44">
        <v>0.6</v>
      </c>
      <c r="K15" s="44">
        <v>0.7</v>
      </c>
      <c r="L15" s="41">
        <f t="shared" si="0"/>
        <v>100.1</v>
      </c>
    </row>
    <row r="16" spans="1:12">
      <c r="A16" s="40" t="s">
        <v>86</v>
      </c>
      <c r="B16" s="44">
        <v>1.1000000000000001</v>
      </c>
      <c r="C16" s="44">
        <v>7.2</v>
      </c>
      <c r="D16" s="44">
        <v>0.1</v>
      </c>
      <c r="E16" s="44">
        <v>6</v>
      </c>
      <c r="F16" s="44">
        <v>9.4</v>
      </c>
      <c r="G16" s="44">
        <v>1.1000000000000001</v>
      </c>
      <c r="H16" s="44">
        <v>27.4</v>
      </c>
      <c r="I16" s="45">
        <v>46</v>
      </c>
      <c r="J16" s="44">
        <v>0.9</v>
      </c>
      <c r="K16" s="44">
        <v>0.9</v>
      </c>
      <c r="L16" s="41">
        <f t="shared" si="0"/>
        <v>100.10000000000001</v>
      </c>
    </row>
    <row r="17" spans="1:12">
      <c r="A17" s="40" t="s">
        <v>85</v>
      </c>
      <c r="B17" s="44">
        <v>0.9</v>
      </c>
      <c r="C17" s="44">
        <v>7.7</v>
      </c>
      <c r="D17" s="44">
        <v>0.2</v>
      </c>
      <c r="E17" s="44">
        <v>3.8</v>
      </c>
      <c r="F17" s="44">
        <v>9.3000000000000007</v>
      </c>
      <c r="G17" s="44">
        <v>0.7</v>
      </c>
      <c r="H17" s="45">
        <v>40.799999999999997</v>
      </c>
      <c r="I17" s="44">
        <v>35.200000000000003</v>
      </c>
      <c r="J17" s="44">
        <v>1</v>
      </c>
      <c r="K17" s="44">
        <v>0.7</v>
      </c>
      <c r="L17" s="41">
        <f t="shared" si="0"/>
        <v>100.3</v>
      </c>
    </row>
    <row r="18" spans="1:12">
      <c r="A18" s="40" t="s">
        <v>84</v>
      </c>
      <c r="B18" s="44">
        <v>1.1000000000000001</v>
      </c>
      <c r="C18" s="44">
        <v>9</v>
      </c>
      <c r="D18" s="44">
        <v>0.3</v>
      </c>
      <c r="E18" s="44">
        <v>15.3</v>
      </c>
      <c r="F18" s="44">
        <v>14.8</v>
      </c>
      <c r="G18" s="44">
        <v>4.2</v>
      </c>
      <c r="H18" s="44">
        <v>18.899999999999999</v>
      </c>
      <c r="I18" s="44">
        <v>34.200000000000003</v>
      </c>
      <c r="J18" s="44">
        <v>1.3</v>
      </c>
      <c r="K18" s="44">
        <v>0.9</v>
      </c>
      <c r="L18" s="41">
        <f t="shared" si="0"/>
        <v>100.00000000000001</v>
      </c>
    </row>
    <row r="19" spans="1:12">
      <c r="A19" s="40" t="s">
        <v>83</v>
      </c>
      <c r="B19" s="44">
        <v>1.1000000000000001</v>
      </c>
      <c r="C19" s="44">
        <v>8.4</v>
      </c>
      <c r="D19" s="44">
        <v>0.4</v>
      </c>
      <c r="E19" s="44">
        <v>5.0999999999999996</v>
      </c>
      <c r="F19" s="44">
        <v>10.8</v>
      </c>
      <c r="G19" s="44">
        <v>0.8</v>
      </c>
      <c r="H19" s="44">
        <v>23.1</v>
      </c>
      <c r="I19" s="44">
        <v>40.700000000000003</v>
      </c>
      <c r="J19" s="44">
        <v>6.7</v>
      </c>
      <c r="K19" s="44">
        <v>2.9</v>
      </c>
      <c r="L19" s="41">
        <f t="shared" si="0"/>
        <v>100.00000000000001</v>
      </c>
    </row>
    <row r="20" spans="1:12">
      <c r="A20" s="40" t="s">
        <v>82</v>
      </c>
      <c r="B20" s="44">
        <v>0.9</v>
      </c>
      <c r="C20" s="44">
        <v>7</v>
      </c>
      <c r="D20" s="44">
        <v>1.7</v>
      </c>
      <c r="E20" s="44">
        <v>6.2</v>
      </c>
      <c r="F20" s="44">
        <v>13.5</v>
      </c>
      <c r="G20" s="44">
        <v>1.6</v>
      </c>
      <c r="H20" s="44">
        <v>20.8</v>
      </c>
      <c r="I20" s="44">
        <v>33.799999999999997</v>
      </c>
      <c r="J20" s="44">
        <v>10.9</v>
      </c>
      <c r="K20" s="44">
        <v>3.6</v>
      </c>
      <c r="L20" s="41">
        <f t="shared" si="0"/>
        <v>100</v>
      </c>
    </row>
    <row r="21" spans="1:12">
      <c r="A21" s="40" t="s">
        <v>81</v>
      </c>
      <c r="B21" s="44">
        <v>0.6</v>
      </c>
      <c r="C21" s="44">
        <v>7.7</v>
      </c>
      <c r="D21" s="44">
        <v>0.8</v>
      </c>
      <c r="E21" s="44">
        <v>3.5</v>
      </c>
      <c r="F21" s="44">
        <v>10.7</v>
      </c>
      <c r="G21" s="44">
        <v>0.7</v>
      </c>
      <c r="H21" s="44">
        <v>22.1</v>
      </c>
      <c r="I21" s="44">
        <v>41.8</v>
      </c>
      <c r="J21" s="44">
        <v>8.5</v>
      </c>
      <c r="K21" s="44">
        <v>3.6</v>
      </c>
      <c r="L21" s="41">
        <f t="shared" si="0"/>
        <v>100</v>
      </c>
    </row>
    <row r="22" spans="1:12">
      <c r="A22" s="40" t="s">
        <v>80</v>
      </c>
      <c r="B22" s="44">
        <v>0.6</v>
      </c>
      <c r="C22" s="44">
        <v>5.7</v>
      </c>
      <c r="D22" s="44">
        <v>0.3</v>
      </c>
      <c r="E22" s="44">
        <v>2</v>
      </c>
      <c r="F22" s="44">
        <v>10.7</v>
      </c>
      <c r="G22" s="44">
        <v>0.7</v>
      </c>
      <c r="H22" s="44">
        <v>40.4</v>
      </c>
      <c r="I22" s="44">
        <v>35.799999999999997</v>
      </c>
      <c r="J22" s="44">
        <v>1.9</v>
      </c>
      <c r="K22" s="44">
        <v>1.3</v>
      </c>
      <c r="L22" s="41">
        <f t="shared" si="0"/>
        <v>99.399999999999991</v>
      </c>
    </row>
    <row r="23" spans="1:12">
      <c r="A23" s="40" t="s">
        <v>79</v>
      </c>
      <c r="B23" s="44">
        <v>0.6</v>
      </c>
      <c r="C23" s="44">
        <v>6.4</v>
      </c>
      <c r="D23" s="44">
        <v>1.2</v>
      </c>
      <c r="E23" s="44">
        <v>2.8</v>
      </c>
      <c r="F23" s="44">
        <v>10.7</v>
      </c>
      <c r="G23" s="44">
        <v>1.2</v>
      </c>
      <c r="H23" s="44">
        <v>28.8</v>
      </c>
      <c r="I23" s="44">
        <v>34.700000000000003</v>
      </c>
      <c r="J23" s="44">
        <v>8.1</v>
      </c>
      <c r="K23" s="44">
        <v>5.5</v>
      </c>
      <c r="L23" s="41">
        <f t="shared" si="0"/>
        <v>100</v>
      </c>
    </row>
    <row r="24" spans="1:12">
      <c r="A24" s="40" t="s">
        <v>78</v>
      </c>
      <c r="B24" s="44">
        <v>1.5</v>
      </c>
      <c r="C24" s="44">
        <v>6.7</v>
      </c>
      <c r="D24" s="44">
        <v>1.9</v>
      </c>
      <c r="E24" s="44">
        <v>2.9</v>
      </c>
      <c r="F24" s="44">
        <v>11.1</v>
      </c>
      <c r="G24" s="44">
        <v>1</v>
      </c>
      <c r="H24" s="44">
        <v>30.7</v>
      </c>
      <c r="I24" s="44">
        <v>32.4</v>
      </c>
      <c r="J24" s="44">
        <v>9.1999999999999993</v>
      </c>
      <c r="K24" s="44">
        <v>2.6</v>
      </c>
      <c r="L24" s="41">
        <f t="shared" si="0"/>
        <v>99.999999999999986</v>
      </c>
    </row>
    <row r="25" spans="1:12">
      <c r="A25" s="40" t="s">
        <v>77</v>
      </c>
      <c r="B25" s="44">
        <v>0.5</v>
      </c>
      <c r="C25" s="44">
        <v>6.2</v>
      </c>
      <c r="D25" s="44">
        <v>1.3</v>
      </c>
      <c r="E25" s="44">
        <v>3.3</v>
      </c>
      <c r="F25" s="44">
        <v>9</v>
      </c>
      <c r="G25" s="44">
        <v>1</v>
      </c>
      <c r="H25" s="44">
        <v>26.5</v>
      </c>
      <c r="I25" s="44">
        <v>40.5</v>
      </c>
      <c r="J25" s="44">
        <v>7.9</v>
      </c>
      <c r="K25" s="44">
        <v>3.8</v>
      </c>
      <c r="L25" s="41">
        <f t="shared" si="0"/>
        <v>100</v>
      </c>
    </row>
    <row r="26" spans="1:12">
      <c r="A26" s="43" t="s">
        <v>76</v>
      </c>
      <c r="B26" s="42">
        <v>1.5</v>
      </c>
      <c r="C26" s="42">
        <v>7.8</v>
      </c>
      <c r="D26" s="42">
        <v>1</v>
      </c>
      <c r="E26" s="42">
        <v>15.1</v>
      </c>
      <c r="F26" s="42">
        <v>10.4</v>
      </c>
      <c r="G26" s="42">
        <v>2.6</v>
      </c>
      <c r="H26" s="42">
        <v>21</v>
      </c>
      <c r="I26" s="42">
        <v>32</v>
      </c>
      <c r="J26" s="42">
        <v>4.7</v>
      </c>
      <c r="K26" s="42">
        <v>3.9</v>
      </c>
      <c r="L26" s="41">
        <f t="shared" si="0"/>
        <v>100.00000000000001</v>
      </c>
    </row>
    <row r="28" spans="1:12">
      <c r="A28" s="40" t="s">
        <v>75</v>
      </c>
    </row>
    <row r="30" spans="1:12">
      <c r="B30" s="48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A741E-9D56-474C-AADD-D9CCEAC147AB}">
  <dimension ref="A1:J59"/>
  <sheetViews>
    <sheetView topLeftCell="A40" workbookViewId="0">
      <selection activeCell="A60" sqref="A60"/>
    </sheetView>
  </sheetViews>
  <sheetFormatPr defaultColWidth="9" defaultRowHeight="18.75"/>
  <cols>
    <col min="1" max="1" width="10.625" customWidth="1"/>
    <col min="2" max="9" width="9.875" customWidth="1"/>
    <col min="10" max="10" width="8.75" customWidth="1"/>
    <col min="11" max="16384" width="9" style="49"/>
  </cols>
  <sheetData>
    <row r="1" spans="1:10">
      <c r="A1" t="s">
        <v>166</v>
      </c>
    </row>
    <row r="2" spans="1:10">
      <c r="B2" s="50" t="s">
        <v>112</v>
      </c>
      <c r="C2" s="50" t="s">
        <v>113</v>
      </c>
      <c r="D2" s="50" t="s">
        <v>114</v>
      </c>
      <c r="E2" s="50" t="s">
        <v>115</v>
      </c>
      <c r="F2" s="51" t="s">
        <v>116</v>
      </c>
      <c r="G2" s="51" t="s">
        <v>117</v>
      </c>
      <c r="H2" s="51" t="s">
        <v>118</v>
      </c>
      <c r="I2" s="51" t="s">
        <v>119</v>
      </c>
      <c r="J2" s="51" t="s">
        <v>120</v>
      </c>
    </row>
    <row r="3" spans="1:10" ht="13.5">
      <c r="A3" s="51" t="s">
        <v>27</v>
      </c>
      <c r="B3" s="52">
        <v>5</v>
      </c>
      <c r="C3" s="52">
        <v>3.5</v>
      </c>
      <c r="D3" s="52">
        <v>6.7</v>
      </c>
      <c r="E3" s="52">
        <v>5.3</v>
      </c>
      <c r="F3" s="52">
        <v>5.6</v>
      </c>
      <c r="G3" s="52">
        <v>6.9</v>
      </c>
      <c r="H3" s="52">
        <v>5.6</v>
      </c>
      <c r="I3" s="52">
        <v>1.6</v>
      </c>
      <c r="J3" s="52">
        <v>2.9</v>
      </c>
    </row>
    <row r="4" spans="1:10" ht="13.5">
      <c r="A4" s="51" t="s">
        <v>121</v>
      </c>
      <c r="B4" s="53">
        <v>6.6</v>
      </c>
      <c r="C4" s="52">
        <v>1.2</v>
      </c>
      <c r="D4" s="52">
        <v>3.4</v>
      </c>
      <c r="E4" s="52">
        <v>4.0999999999999996</v>
      </c>
      <c r="F4" s="52">
        <v>8.1</v>
      </c>
      <c r="G4" s="52">
        <v>6.7</v>
      </c>
      <c r="H4" s="52">
        <v>2.8</v>
      </c>
      <c r="I4" s="52">
        <v>4.0999999999999996</v>
      </c>
      <c r="J4" s="52">
        <v>1.3</v>
      </c>
    </row>
    <row r="5" spans="1:10" ht="13.5">
      <c r="A5" s="51" t="s">
        <v>122</v>
      </c>
      <c r="B5" s="52">
        <v>5.4</v>
      </c>
      <c r="C5" s="52">
        <v>4.2</v>
      </c>
      <c r="D5" s="52">
        <v>6.4</v>
      </c>
      <c r="E5" s="52">
        <v>2.8</v>
      </c>
      <c r="F5" s="52">
        <v>9.4</v>
      </c>
      <c r="G5" s="52">
        <v>6.4</v>
      </c>
      <c r="H5" s="52">
        <v>4.9000000000000004</v>
      </c>
      <c r="I5" s="52">
        <v>3.4</v>
      </c>
      <c r="J5" s="52">
        <v>1.5</v>
      </c>
    </row>
    <row r="6" spans="1:10" ht="13.5">
      <c r="A6" s="51" t="s">
        <v>123</v>
      </c>
      <c r="B6" s="52">
        <v>6.4</v>
      </c>
      <c r="C6" s="52">
        <v>4.2</v>
      </c>
      <c r="D6" s="52">
        <v>4.9000000000000004</v>
      </c>
      <c r="E6" s="52">
        <v>4.5999999999999996</v>
      </c>
      <c r="F6" s="52">
        <v>8.1999999999999993</v>
      </c>
      <c r="G6" s="52">
        <v>8.1999999999999993</v>
      </c>
      <c r="H6" s="52">
        <v>5.6</v>
      </c>
      <c r="I6" s="52">
        <v>2.9</v>
      </c>
      <c r="J6" s="52">
        <v>0.6</v>
      </c>
    </row>
    <row r="7" spans="1:10" ht="13.5">
      <c r="A7" s="51" t="s">
        <v>124</v>
      </c>
      <c r="B7" s="52">
        <v>5.4</v>
      </c>
      <c r="C7" s="52">
        <v>3.6</v>
      </c>
      <c r="D7" s="52">
        <v>3.5</v>
      </c>
      <c r="E7" s="52">
        <v>3.6</v>
      </c>
      <c r="F7" s="52">
        <v>5.5</v>
      </c>
      <c r="G7" s="52">
        <v>8</v>
      </c>
      <c r="H7" s="52">
        <v>4.9000000000000004</v>
      </c>
      <c r="I7" s="52">
        <v>1.1000000000000001</v>
      </c>
      <c r="J7" s="52">
        <v>2.8</v>
      </c>
    </row>
    <row r="8" spans="1:10" ht="13.5">
      <c r="A8" s="51" t="s">
        <v>125</v>
      </c>
      <c r="B8" s="52">
        <v>7.3</v>
      </c>
      <c r="C8" s="52">
        <v>4.3</v>
      </c>
      <c r="D8" s="52">
        <v>3.6</v>
      </c>
      <c r="E8" s="52">
        <v>6.2</v>
      </c>
      <c r="F8" s="52">
        <v>5.2</v>
      </c>
      <c r="G8" s="52">
        <v>7.9</v>
      </c>
      <c r="H8" s="52">
        <v>4</v>
      </c>
      <c r="I8" s="52">
        <v>1.5</v>
      </c>
      <c r="J8" s="52">
        <v>0.7</v>
      </c>
    </row>
    <row r="9" spans="1:10" ht="13.5">
      <c r="A9" s="51" t="s">
        <v>126</v>
      </c>
      <c r="B9" s="52">
        <v>6.8</v>
      </c>
      <c r="C9" s="52">
        <v>3.4</v>
      </c>
      <c r="D9" s="52">
        <v>4.4000000000000004</v>
      </c>
      <c r="E9" s="52">
        <v>6.4</v>
      </c>
      <c r="F9" s="52">
        <v>9</v>
      </c>
      <c r="G9" s="52">
        <v>7.6</v>
      </c>
      <c r="H9" s="52">
        <v>5.8</v>
      </c>
      <c r="I9" s="52">
        <v>1.8</v>
      </c>
      <c r="J9" s="52">
        <v>0.5</v>
      </c>
    </row>
    <row r="10" spans="1:10" ht="13.5">
      <c r="A10" s="51" t="s">
        <v>127</v>
      </c>
      <c r="B10" s="52">
        <v>6.9</v>
      </c>
      <c r="C10" s="52">
        <v>3.3</v>
      </c>
      <c r="D10" s="52">
        <v>4.3</v>
      </c>
      <c r="E10" s="52">
        <v>5.6</v>
      </c>
      <c r="F10" s="52">
        <v>5.4</v>
      </c>
      <c r="G10" s="52">
        <v>8.1</v>
      </c>
      <c r="H10" s="52">
        <v>6</v>
      </c>
      <c r="I10" s="52">
        <v>2.7</v>
      </c>
      <c r="J10" s="52">
        <v>2.6</v>
      </c>
    </row>
    <row r="11" spans="1:10" ht="13.5">
      <c r="A11" s="54" t="s">
        <v>128</v>
      </c>
      <c r="B11" s="55">
        <v>6</v>
      </c>
      <c r="C11" s="55">
        <v>3.4833333333333329</v>
      </c>
      <c r="D11" s="55">
        <v>5.0999999999999996</v>
      </c>
      <c r="E11" s="55">
        <v>5.0999999999999996</v>
      </c>
      <c r="F11" s="55">
        <v>6.8</v>
      </c>
      <c r="G11" s="55">
        <v>7.4</v>
      </c>
      <c r="H11" s="55">
        <v>5.3</v>
      </c>
      <c r="I11" s="55">
        <v>2.2000000000000002</v>
      </c>
      <c r="J11" s="55">
        <v>1.9</v>
      </c>
    </row>
    <row r="12" spans="1:10" ht="13.5">
      <c r="A12" s="51" t="s">
        <v>129</v>
      </c>
      <c r="B12" s="52">
        <v>4.5999999999999996</v>
      </c>
      <c r="C12" s="52">
        <v>3.6</v>
      </c>
      <c r="D12" s="52">
        <v>6.5</v>
      </c>
      <c r="E12" s="52">
        <v>8.9</v>
      </c>
      <c r="F12" s="52">
        <v>7.9</v>
      </c>
      <c r="G12" s="52">
        <v>10.4</v>
      </c>
      <c r="H12" s="52">
        <v>4.3</v>
      </c>
      <c r="I12" s="52">
        <v>-1.2</v>
      </c>
      <c r="J12" s="52">
        <v>0.6</v>
      </c>
    </row>
    <row r="13" spans="1:10" ht="13.5">
      <c r="A13" s="51" t="s">
        <v>130</v>
      </c>
      <c r="B13" s="52">
        <v>5.9</v>
      </c>
      <c r="C13" s="52">
        <v>2.6</v>
      </c>
      <c r="D13" s="52">
        <v>6.1</v>
      </c>
      <c r="E13" s="52">
        <v>7.7</v>
      </c>
      <c r="F13" s="52">
        <v>8.1</v>
      </c>
      <c r="G13" s="52">
        <v>7.9</v>
      </c>
      <c r="H13" s="52">
        <v>3.3</v>
      </c>
      <c r="I13" s="52">
        <v>-1.4</v>
      </c>
      <c r="J13" s="52">
        <v>1.4</v>
      </c>
    </row>
    <row r="14" spans="1:10" ht="13.5">
      <c r="A14" s="51" t="s">
        <v>131</v>
      </c>
      <c r="B14" s="52">
        <v>5.8</v>
      </c>
      <c r="C14" s="52">
        <v>1.7</v>
      </c>
      <c r="D14" s="52">
        <v>6.2</v>
      </c>
      <c r="E14" s="52">
        <v>9.6999999999999993</v>
      </c>
      <c r="F14" s="52">
        <v>6.8</v>
      </c>
      <c r="G14" s="52">
        <v>5.0999999999999996</v>
      </c>
      <c r="H14" s="52">
        <v>6.3</v>
      </c>
      <c r="I14" s="52">
        <v>-0.2</v>
      </c>
      <c r="J14" s="52">
        <v>0.2</v>
      </c>
    </row>
    <row r="15" spans="1:10" ht="13.5">
      <c r="A15" s="51" t="s">
        <v>132</v>
      </c>
      <c r="B15" s="52">
        <v>7.8</v>
      </c>
      <c r="C15" s="52">
        <v>4.9000000000000004</v>
      </c>
      <c r="D15" s="52">
        <v>8.5</v>
      </c>
      <c r="E15" s="52">
        <v>10.7</v>
      </c>
      <c r="F15" s="52">
        <v>7.5</v>
      </c>
      <c r="G15" s="52">
        <v>8.6999999999999993</v>
      </c>
      <c r="H15" s="52">
        <v>6.1</v>
      </c>
      <c r="I15" s="52">
        <v>1.4</v>
      </c>
      <c r="J15" s="52">
        <v>0.4</v>
      </c>
    </row>
    <row r="16" spans="1:10" ht="13.5">
      <c r="A16" s="51" t="s">
        <v>133</v>
      </c>
      <c r="B16" s="52">
        <v>9.6999999999999993</v>
      </c>
      <c r="C16" s="52">
        <v>5</v>
      </c>
      <c r="D16" s="52">
        <v>5.4</v>
      </c>
      <c r="E16" s="52">
        <v>8.1999999999999993</v>
      </c>
      <c r="F16" s="52">
        <v>8.3000000000000007</v>
      </c>
      <c r="G16" s="52">
        <v>8.1999999999999993</v>
      </c>
      <c r="H16" s="52">
        <v>5.6</v>
      </c>
      <c r="I16" s="52">
        <v>1.3</v>
      </c>
      <c r="J16" s="52">
        <v>0.6</v>
      </c>
    </row>
    <row r="17" spans="1:10" ht="13.5">
      <c r="A17" s="51" t="s">
        <v>134</v>
      </c>
      <c r="B17" s="52">
        <v>8.3000000000000007</v>
      </c>
      <c r="C17" s="52">
        <v>7.2</v>
      </c>
      <c r="D17" s="52">
        <v>8</v>
      </c>
      <c r="E17" s="52">
        <v>8.3000000000000007</v>
      </c>
      <c r="F17" s="52">
        <v>9.6</v>
      </c>
      <c r="G17" s="52">
        <v>6.8</v>
      </c>
      <c r="H17" s="52">
        <v>1.7</v>
      </c>
      <c r="I17" s="52">
        <v>-1.3</v>
      </c>
      <c r="J17" s="52">
        <v>-0.1</v>
      </c>
    </row>
    <row r="18" spans="1:10" ht="13.5">
      <c r="A18" s="51" t="s">
        <v>40</v>
      </c>
      <c r="B18" s="52">
        <v>8.9</v>
      </c>
      <c r="C18" s="52">
        <v>3.8</v>
      </c>
      <c r="D18" s="52">
        <v>9.1999999999999993</v>
      </c>
      <c r="E18" s="52">
        <v>5.2</v>
      </c>
      <c r="F18" s="52">
        <v>8.1999999999999993</v>
      </c>
      <c r="G18" s="52">
        <v>11.1</v>
      </c>
      <c r="H18" s="52">
        <v>3.3</v>
      </c>
      <c r="I18" s="52">
        <v>-1.3</v>
      </c>
      <c r="J18" s="52">
        <v>0.3</v>
      </c>
    </row>
    <row r="19" spans="1:10" ht="13.5">
      <c r="A19" s="51" t="s">
        <v>135</v>
      </c>
      <c r="B19" s="52">
        <v>10.1</v>
      </c>
      <c r="C19" s="52">
        <v>0.3</v>
      </c>
      <c r="D19" s="52">
        <v>7.6</v>
      </c>
      <c r="E19" s="52">
        <v>7</v>
      </c>
      <c r="F19" s="52">
        <v>6.8</v>
      </c>
      <c r="G19" s="52">
        <v>7.3</v>
      </c>
      <c r="H19" s="52">
        <v>2.4</v>
      </c>
      <c r="I19" s="52">
        <v>-2.5</v>
      </c>
      <c r="J19" s="52">
        <v>2.8</v>
      </c>
    </row>
    <row r="20" spans="1:10" ht="13.5">
      <c r="A20" s="51" t="s">
        <v>136</v>
      </c>
      <c r="B20" s="52">
        <v>5.4</v>
      </c>
      <c r="C20" s="52">
        <v>0.3</v>
      </c>
      <c r="D20" s="52">
        <v>4</v>
      </c>
      <c r="E20" s="52">
        <v>7.4</v>
      </c>
      <c r="F20" s="52">
        <v>6.2</v>
      </c>
      <c r="G20" s="52">
        <v>8.6</v>
      </c>
      <c r="H20" s="52">
        <v>3.7</v>
      </c>
      <c r="I20" s="52">
        <v>1.6</v>
      </c>
      <c r="J20" s="52">
        <v>0.5</v>
      </c>
    </row>
    <row r="21" spans="1:10">
      <c r="A21" s="56" t="s">
        <v>128</v>
      </c>
      <c r="B21" s="55">
        <v>7.9</v>
      </c>
      <c r="C21" s="55">
        <v>5.2</v>
      </c>
      <c r="D21" s="55">
        <v>7.6</v>
      </c>
      <c r="E21" s="55">
        <v>8</v>
      </c>
      <c r="F21" s="55">
        <v>8.6</v>
      </c>
      <c r="G21" s="55">
        <v>8</v>
      </c>
      <c r="H21" s="55">
        <v>3.2</v>
      </c>
      <c r="I21" s="55">
        <v>-0.7</v>
      </c>
      <c r="J21" s="55">
        <v>0.3</v>
      </c>
    </row>
    <row r="22" spans="1:10" ht="13.5">
      <c r="A22" s="51" t="s">
        <v>137</v>
      </c>
      <c r="B22" s="52">
        <v>7</v>
      </c>
      <c r="C22" s="52">
        <v>6.5</v>
      </c>
      <c r="D22" s="52">
        <v>5.4</v>
      </c>
      <c r="E22" s="52">
        <v>8.4</v>
      </c>
      <c r="F22" s="52">
        <v>5.7</v>
      </c>
      <c r="G22" s="52">
        <v>6.9</v>
      </c>
      <c r="H22" s="52">
        <v>5.4</v>
      </c>
      <c r="I22" s="52">
        <v>-0.4</v>
      </c>
      <c r="J22" s="52">
        <v>0.2</v>
      </c>
    </row>
    <row r="23" spans="1:10" ht="13.5">
      <c r="A23" s="51" t="s">
        <v>138</v>
      </c>
      <c r="B23" s="52">
        <v>4.9000000000000004</v>
      </c>
      <c r="C23" s="52">
        <v>3.5</v>
      </c>
      <c r="D23" s="52">
        <v>6.7</v>
      </c>
      <c r="E23" s="52">
        <v>7</v>
      </c>
      <c r="F23" s="52">
        <v>5.9</v>
      </c>
      <c r="G23" s="52">
        <v>7.5</v>
      </c>
      <c r="H23" s="52">
        <v>3.8</v>
      </c>
      <c r="I23" s="52">
        <v>0.6</v>
      </c>
      <c r="J23" s="52">
        <v>0.4</v>
      </c>
    </row>
    <row r="24" spans="1:10" ht="13.5">
      <c r="A24" s="51" t="s">
        <v>139</v>
      </c>
      <c r="B24" s="52">
        <v>3.4</v>
      </c>
      <c r="C24" s="52">
        <v>4.2</v>
      </c>
      <c r="D24" s="52">
        <v>7.1</v>
      </c>
      <c r="E24" s="52">
        <v>7.4</v>
      </c>
      <c r="F24" s="52">
        <v>7.6</v>
      </c>
      <c r="G24" s="52">
        <v>8.1999999999999993</v>
      </c>
      <c r="H24" s="52">
        <v>5.0999999999999996</v>
      </c>
      <c r="I24" s="52">
        <v>1.4</v>
      </c>
      <c r="J24" s="52">
        <v>-1.4</v>
      </c>
    </row>
    <row r="25" spans="1:10" ht="13.5">
      <c r="A25" s="51" t="s">
        <v>140</v>
      </c>
      <c r="B25" s="52">
        <v>4.4000000000000004</v>
      </c>
      <c r="C25" s="52">
        <v>3.7</v>
      </c>
      <c r="D25" s="52">
        <v>6.6</v>
      </c>
      <c r="E25" s="52">
        <v>7.4</v>
      </c>
      <c r="F25" s="52">
        <v>6.3</v>
      </c>
      <c r="G25" s="52">
        <v>6.6</v>
      </c>
      <c r="H25" s="52">
        <v>5.4</v>
      </c>
      <c r="I25" s="52">
        <v>0.8</v>
      </c>
      <c r="J25" s="52">
        <v>0.8</v>
      </c>
    </row>
    <row r="26" spans="1:10" ht="13.5">
      <c r="A26" s="51" t="s">
        <v>141</v>
      </c>
      <c r="B26" s="52">
        <v>8.1999999999999993</v>
      </c>
      <c r="C26" s="52">
        <v>3.7</v>
      </c>
      <c r="D26" s="52">
        <v>6.9</v>
      </c>
      <c r="E26" s="52">
        <v>7.5</v>
      </c>
      <c r="F26" s="52">
        <v>7.6</v>
      </c>
      <c r="G26" s="52">
        <v>8.3000000000000007</v>
      </c>
      <c r="H26" s="52">
        <v>5.4</v>
      </c>
      <c r="I26" s="52">
        <v>-1</v>
      </c>
      <c r="J26" s="52">
        <v>-2.1</v>
      </c>
    </row>
    <row r="27" spans="1:10" ht="13.5">
      <c r="A27" s="51" t="s">
        <v>142</v>
      </c>
      <c r="B27" s="52">
        <v>6</v>
      </c>
      <c r="C27" s="52">
        <v>4.0999999999999996</v>
      </c>
      <c r="D27" s="52">
        <v>4.8</v>
      </c>
      <c r="E27" s="52">
        <v>8.1</v>
      </c>
      <c r="F27" s="52">
        <v>8</v>
      </c>
      <c r="G27" s="52">
        <v>7.5</v>
      </c>
      <c r="H27" s="52">
        <v>4.7</v>
      </c>
      <c r="I27" s="52">
        <v>0.4</v>
      </c>
      <c r="J27" s="52">
        <v>-0.1</v>
      </c>
    </row>
    <row r="28" spans="1:10" ht="13.5">
      <c r="A28" s="51" t="s">
        <v>143</v>
      </c>
      <c r="B28" s="52">
        <v>8</v>
      </c>
      <c r="C28" s="52">
        <v>4.3</v>
      </c>
      <c r="D28" s="52">
        <v>2.6</v>
      </c>
      <c r="E28" s="52">
        <v>3.7</v>
      </c>
      <c r="F28" s="52">
        <v>5.3</v>
      </c>
      <c r="G28" s="52">
        <v>7</v>
      </c>
      <c r="H28" s="52">
        <v>4.2</v>
      </c>
      <c r="I28" s="52">
        <v>3.5</v>
      </c>
      <c r="J28" s="52">
        <v>-0.3</v>
      </c>
    </row>
    <row r="29" spans="1:10">
      <c r="A29" s="56" t="s">
        <v>128</v>
      </c>
      <c r="B29" s="55">
        <v>6.6</v>
      </c>
      <c r="C29" s="55">
        <v>4.4000000000000004</v>
      </c>
      <c r="D29" s="55">
        <v>6.2</v>
      </c>
      <c r="E29" s="55">
        <v>7.5</v>
      </c>
      <c r="F29" s="55">
        <v>6.9</v>
      </c>
      <c r="G29" s="55">
        <v>7.7</v>
      </c>
      <c r="H29" s="55">
        <v>5.2</v>
      </c>
      <c r="I29" s="55">
        <v>-0.1</v>
      </c>
      <c r="J29" s="55">
        <v>-1.1000000000000001</v>
      </c>
    </row>
    <row r="30" spans="1:10" ht="13.5">
      <c r="A30" s="51" t="s">
        <v>144</v>
      </c>
      <c r="B30" s="52">
        <v>9</v>
      </c>
      <c r="C30" s="52">
        <v>6.5</v>
      </c>
      <c r="D30" s="52">
        <v>5.8</v>
      </c>
      <c r="E30" s="52">
        <v>11.8</v>
      </c>
      <c r="F30" s="52">
        <v>7.9</v>
      </c>
      <c r="G30" s="52">
        <v>7.9</v>
      </c>
      <c r="H30" s="52">
        <v>9.1999999999999993</v>
      </c>
      <c r="I30" s="52">
        <v>-2</v>
      </c>
      <c r="J30" s="52">
        <v>-0.2</v>
      </c>
    </row>
    <row r="31" spans="1:10" ht="13.5">
      <c r="A31" s="51" t="s">
        <v>145</v>
      </c>
      <c r="B31" s="52">
        <v>8.3000000000000007</v>
      </c>
      <c r="C31" s="52">
        <v>3.4</v>
      </c>
      <c r="D31" s="52">
        <v>3</v>
      </c>
      <c r="E31" s="52">
        <v>5.9</v>
      </c>
      <c r="F31" s="52">
        <v>3.5</v>
      </c>
      <c r="G31" s="52">
        <v>6.4</v>
      </c>
      <c r="H31" s="52">
        <v>6.1</v>
      </c>
      <c r="I31" s="52">
        <v>2.6</v>
      </c>
      <c r="J31" s="52">
        <v>1.7</v>
      </c>
    </row>
    <row r="32" spans="1:10" ht="13.5">
      <c r="A32" s="51" t="s">
        <v>146</v>
      </c>
      <c r="B32" s="52">
        <v>5.7</v>
      </c>
      <c r="C32" s="52">
        <v>2.8</v>
      </c>
      <c r="D32" s="52">
        <v>4.3</v>
      </c>
      <c r="E32" s="52">
        <v>7.7</v>
      </c>
      <c r="F32" s="52">
        <v>7.1</v>
      </c>
      <c r="G32" s="52">
        <v>7.5</v>
      </c>
      <c r="H32" s="52">
        <v>4.3</v>
      </c>
      <c r="I32" s="52">
        <v>0.3</v>
      </c>
      <c r="J32" s="52">
        <v>-1.4</v>
      </c>
    </row>
    <row r="33" spans="1:10" ht="13.5">
      <c r="A33" s="51" t="s">
        <v>147</v>
      </c>
      <c r="B33" s="52">
        <v>3.6</v>
      </c>
      <c r="C33" s="52">
        <v>2.1</v>
      </c>
      <c r="D33" s="52">
        <v>6.3</v>
      </c>
      <c r="E33" s="52">
        <v>8.1</v>
      </c>
      <c r="F33" s="52">
        <v>7.9</v>
      </c>
      <c r="G33" s="52">
        <v>8</v>
      </c>
      <c r="H33" s="52">
        <v>5.5</v>
      </c>
      <c r="I33" s="52">
        <v>1.2</v>
      </c>
      <c r="J33" s="52">
        <v>0.3</v>
      </c>
    </row>
    <row r="34" spans="1:10" ht="13.5">
      <c r="A34" s="51" t="s">
        <v>148</v>
      </c>
      <c r="B34" s="52">
        <v>8.1</v>
      </c>
      <c r="C34" s="52">
        <v>3.5</v>
      </c>
      <c r="D34" s="52">
        <v>9</v>
      </c>
      <c r="E34" s="52">
        <v>5.4</v>
      </c>
      <c r="F34" s="52">
        <v>8.8000000000000007</v>
      </c>
      <c r="G34" s="52">
        <v>8.1999999999999993</v>
      </c>
      <c r="H34" s="52">
        <v>3.3</v>
      </c>
      <c r="I34" s="52">
        <v>1.8</v>
      </c>
      <c r="J34" s="52">
        <v>0.8</v>
      </c>
    </row>
    <row r="35" spans="1:10" ht="13.5">
      <c r="A35" s="51" t="s">
        <v>56</v>
      </c>
      <c r="B35" s="52">
        <v>7</v>
      </c>
      <c r="C35" s="52">
        <v>-0.5</v>
      </c>
      <c r="D35" s="52">
        <v>2.4</v>
      </c>
      <c r="E35" s="52">
        <v>4.8</v>
      </c>
      <c r="F35" s="52">
        <v>3.5</v>
      </c>
      <c r="G35" s="52">
        <v>6.7</v>
      </c>
      <c r="H35" s="52">
        <v>6.1</v>
      </c>
      <c r="I35" s="52">
        <v>0.8</v>
      </c>
      <c r="J35" s="52">
        <v>4.5999999999999996</v>
      </c>
    </row>
    <row r="36" spans="1:10">
      <c r="A36" s="56" t="s">
        <v>128</v>
      </c>
      <c r="B36" s="55">
        <v>5.8</v>
      </c>
      <c r="C36" s="55">
        <v>2.8</v>
      </c>
      <c r="D36" s="55">
        <v>4.8</v>
      </c>
      <c r="E36" s="55">
        <v>7.6</v>
      </c>
      <c r="F36" s="55">
        <v>6.9</v>
      </c>
      <c r="G36" s="55">
        <v>7.45</v>
      </c>
      <c r="H36" s="55">
        <v>5.0999999999999996</v>
      </c>
      <c r="I36" s="55">
        <v>0.7</v>
      </c>
      <c r="J36" s="55">
        <v>-0.2</v>
      </c>
    </row>
    <row r="37" spans="1:10" ht="13.5">
      <c r="A37" s="51" t="s">
        <v>149</v>
      </c>
      <c r="B37" s="52">
        <v>3.7</v>
      </c>
      <c r="C37" s="52">
        <v>3.3</v>
      </c>
      <c r="D37" s="52">
        <v>7.2</v>
      </c>
      <c r="E37" s="52">
        <v>7.4</v>
      </c>
      <c r="F37" s="52">
        <v>7.1</v>
      </c>
      <c r="G37" s="52">
        <v>6.6</v>
      </c>
      <c r="H37" s="52">
        <v>3.9</v>
      </c>
      <c r="I37" s="52">
        <v>1</v>
      </c>
      <c r="J37" s="52">
        <v>1.1000000000000001</v>
      </c>
    </row>
    <row r="38" spans="1:10" ht="13.5">
      <c r="A38" s="51" t="s">
        <v>150</v>
      </c>
      <c r="B38" s="52">
        <v>1.2</v>
      </c>
      <c r="C38" s="52">
        <v>3.1</v>
      </c>
      <c r="D38" s="52">
        <v>4.5</v>
      </c>
      <c r="E38" s="52">
        <v>6.7</v>
      </c>
      <c r="F38" s="52">
        <v>6.5</v>
      </c>
      <c r="G38" s="52">
        <v>6.1</v>
      </c>
      <c r="H38" s="52">
        <v>5.6</v>
      </c>
      <c r="I38" s="52">
        <v>1.1000000000000001</v>
      </c>
      <c r="J38" s="52">
        <v>0.8</v>
      </c>
    </row>
    <row r="39" spans="1:10" ht="13.5">
      <c r="A39" s="51" t="s">
        <v>151</v>
      </c>
      <c r="B39" s="52">
        <v>5.9</v>
      </c>
      <c r="C39" s="52">
        <v>2.9</v>
      </c>
      <c r="D39" s="52">
        <v>4.9000000000000004</v>
      </c>
      <c r="E39" s="52">
        <v>8</v>
      </c>
      <c r="F39" s="52">
        <v>6.2</v>
      </c>
      <c r="G39" s="52">
        <v>6.2</v>
      </c>
      <c r="H39" s="52">
        <v>4.8</v>
      </c>
      <c r="I39" s="52">
        <v>1.5</v>
      </c>
      <c r="J39" s="52">
        <v>-1</v>
      </c>
    </row>
    <row r="40" spans="1:10" ht="13.5">
      <c r="A40" s="51" t="s">
        <v>152</v>
      </c>
      <c r="B40" s="52">
        <v>4.4000000000000004</v>
      </c>
      <c r="C40" s="52">
        <v>4.0999999999999996</v>
      </c>
      <c r="D40" s="52">
        <v>3.8</v>
      </c>
      <c r="E40" s="52">
        <v>8.6999999999999993</v>
      </c>
      <c r="F40" s="52">
        <v>7.9</v>
      </c>
      <c r="G40" s="52">
        <v>7.3</v>
      </c>
      <c r="H40" s="52">
        <v>5</v>
      </c>
      <c r="I40" s="52">
        <v>1</v>
      </c>
      <c r="J40" s="52">
        <v>-1.9</v>
      </c>
    </row>
    <row r="41" spans="1:10" ht="13.5">
      <c r="A41" s="51" t="s">
        <v>153</v>
      </c>
      <c r="B41" s="52">
        <v>4.7</v>
      </c>
      <c r="C41" s="52">
        <v>3.6</v>
      </c>
      <c r="D41" s="52">
        <v>5</v>
      </c>
      <c r="E41" s="52">
        <v>6.2</v>
      </c>
      <c r="F41" s="52">
        <v>3.9</v>
      </c>
      <c r="G41" s="52">
        <v>5.9</v>
      </c>
      <c r="H41" s="52">
        <v>4.9000000000000004</v>
      </c>
      <c r="I41" s="52">
        <v>3.2</v>
      </c>
      <c r="J41" s="52">
        <v>-0.1</v>
      </c>
    </row>
    <row r="42" spans="1:10">
      <c r="A42" s="56" t="s">
        <v>128</v>
      </c>
      <c r="B42" s="52">
        <v>4.5</v>
      </c>
      <c r="C42" s="52">
        <v>3.6</v>
      </c>
      <c r="D42" s="52">
        <v>4.5999999999999996</v>
      </c>
      <c r="E42" s="52">
        <v>7.7</v>
      </c>
      <c r="F42" s="52">
        <v>6.5</v>
      </c>
      <c r="G42" s="52">
        <v>6.6</v>
      </c>
      <c r="H42" s="52">
        <v>4.9000000000000004</v>
      </c>
      <c r="I42" s="52">
        <v>1.56</v>
      </c>
      <c r="J42" s="52">
        <v>-0.9</v>
      </c>
    </row>
    <row r="43" spans="1:10" ht="13.5">
      <c r="A43" s="51" t="s">
        <v>154</v>
      </c>
      <c r="B43" s="52">
        <v>3.4</v>
      </c>
      <c r="C43" s="52">
        <v>3.8</v>
      </c>
      <c r="D43" s="52">
        <v>7.9</v>
      </c>
      <c r="E43" s="52">
        <v>7.3</v>
      </c>
      <c r="F43" s="52">
        <v>5.8</v>
      </c>
      <c r="G43" s="52">
        <v>6.8</v>
      </c>
      <c r="H43" s="52">
        <v>3.6</v>
      </c>
      <c r="I43" s="52">
        <v>2.2000000000000002</v>
      </c>
      <c r="J43" s="52">
        <v>0.9</v>
      </c>
    </row>
    <row r="44" spans="1:10" ht="13.5">
      <c r="A44" s="51" t="s">
        <v>155</v>
      </c>
      <c r="B44" s="52">
        <v>4.5999999999999996</v>
      </c>
      <c r="C44" s="52">
        <v>4.7</v>
      </c>
      <c r="D44" s="52">
        <v>4.8</v>
      </c>
      <c r="E44" s="52">
        <v>8.5</v>
      </c>
      <c r="F44" s="52">
        <v>9.1999999999999993</v>
      </c>
      <c r="G44" s="52">
        <v>7</v>
      </c>
      <c r="H44" s="52">
        <v>4.4000000000000004</v>
      </c>
      <c r="I44" s="52">
        <v>2.6</v>
      </c>
      <c r="J44" s="52">
        <v>0.2</v>
      </c>
    </row>
    <row r="45" spans="1:10" ht="13.5">
      <c r="A45" s="51" t="s">
        <v>156</v>
      </c>
      <c r="B45" s="52">
        <v>1.6</v>
      </c>
      <c r="C45" s="52">
        <v>3.4</v>
      </c>
      <c r="D45" s="52">
        <v>3</v>
      </c>
      <c r="E45" s="52">
        <v>6.8</v>
      </c>
      <c r="F45" s="52">
        <v>8.5</v>
      </c>
      <c r="G45" s="52">
        <v>6.1</v>
      </c>
      <c r="H45" s="52">
        <v>2.2999999999999998</v>
      </c>
      <c r="I45" s="52">
        <v>1.9</v>
      </c>
      <c r="J45" s="52">
        <v>3.7</v>
      </c>
    </row>
    <row r="46" spans="1:10" ht="13.5">
      <c r="A46" s="51" t="s">
        <v>157</v>
      </c>
      <c r="B46" s="52">
        <v>4.4000000000000004</v>
      </c>
      <c r="C46" s="52">
        <v>2.5</v>
      </c>
      <c r="D46" s="52">
        <v>4.3</v>
      </c>
      <c r="E46" s="52">
        <v>4.5999999999999996</v>
      </c>
      <c r="F46" s="52">
        <v>5.4</v>
      </c>
      <c r="G46" s="52">
        <v>6.5</v>
      </c>
      <c r="H46" s="52">
        <v>4.9000000000000004</v>
      </c>
      <c r="I46" s="52">
        <v>2.8</v>
      </c>
      <c r="J46" s="52">
        <v>3.1</v>
      </c>
    </row>
    <row r="47" spans="1:10">
      <c r="A47" s="56" t="s">
        <v>128</v>
      </c>
      <c r="B47" s="55">
        <v>3.2</v>
      </c>
      <c r="C47" s="55">
        <v>3.6</v>
      </c>
      <c r="D47" s="55">
        <v>4.5999999999999996</v>
      </c>
      <c r="E47" s="55">
        <v>7</v>
      </c>
      <c r="F47" s="55">
        <v>7.6</v>
      </c>
      <c r="G47" s="55">
        <v>6.6</v>
      </c>
      <c r="H47" s="55">
        <v>3.6</v>
      </c>
      <c r="I47" s="55">
        <v>2.2999999999999998</v>
      </c>
      <c r="J47" s="55">
        <v>2.1</v>
      </c>
    </row>
    <row r="48" spans="1:10" ht="13.5">
      <c r="A48" s="51" t="s">
        <v>158</v>
      </c>
      <c r="B48" s="52">
        <v>5.9</v>
      </c>
      <c r="C48" s="52">
        <v>2.9</v>
      </c>
      <c r="D48" s="52">
        <v>4.5999999999999996</v>
      </c>
      <c r="E48" s="52">
        <v>7.3</v>
      </c>
      <c r="F48" s="52">
        <v>6.1</v>
      </c>
      <c r="G48" s="52">
        <v>7.8</v>
      </c>
      <c r="H48" s="52">
        <v>5.6</v>
      </c>
      <c r="I48" s="52">
        <v>2.5</v>
      </c>
      <c r="J48" s="52">
        <v>1.6</v>
      </c>
    </row>
    <row r="49" spans="1:10" ht="13.5">
      <c r="A49" s="51" t="s">
        <v>159</v>
      </c>
      <c r="B49" s="52">
        <v>5.6</v>
      </c>
      <c r="C49" s="52">
        <v>5.3</v>
      </c>
      <c r="D49" s="52">
        <v>3.9</v>
      </c>
      <c r="E49" s="52">
        <v>4.8</v>
      </c>
      <c r="F49" s="52">
        <v>5.3</v>
      </c>
      <c r="G49" s="52">
        <v>5.5</v>
      </c>
      <c r="H49" s="52">
        <v>4.5999999999999996</v>
      </c>
      <c r="I49" s="52">
        <v>6.3</v>
      </c>
      <c r="J49" s="52">
        <v>4.4000000000000004</v>
      </c>
    </row>
    <row r="50" spans="1:10" ht="13.5">
      <c r="A50" s="51" t="s">
        <v>160</v>
      </c>
      <c r="B50" s="52">
        <v>4.8</v>
      </c>
      <c r="C50" s="52">
        <v>4.3</v>
      </c>
      <c r="D50" s="52">
        <v>3.8</v>
      </c>
      <c r="E50" s="52">
        <v>3.8</v>
      </c>
      <c r="F50" s="52">
        <v>10</v>
      </c>
      <c r="G50" s="52">
        <v>5.0999999999999996</v>
      </c>
      <c r="H50" s="52">
        <v>5.9</v>
      </c>
      <c r="I50" s="52">
        <v>3.6</v>
      </c>
      <c r="J50" s="52">
        <v>2.4</v>
      </c>
    </row>
    <row r="51" spans="1:10" ht="13.5">
      <c r="A51" s="51" t="s">
        <v>161</v>
      </c>
      <c r="B51" s="52">
        <v>4</v>
      </c>
      <c r="C51" s="52">
        <v>3.3</v>
      </c>
      <c r="D51" s="52">
        <v>4.5999999999999996</v>
      </c>
      <c r="E51" s="52">
        <v>6.1</v>
      </c>
      <c r="F51" s="52">
        <v>6.5</v>
      </c>
      <c r="G51" s="52">
        <v>6.8</v>
      </c>
      <c r="H51" s="52">
        <v>3.8</v>
      </c>
      <c r="I51" s="52">
        <v>1.7</v>
      </c>
      <c r="J51" s="52">
        <v>0.5</v>
      </c>
    </row>
    <row r="52" spans="1:10" ht="13.5">
      <c r="A52" s="51" t="s">
        <v>162</v>
      </c>
      <c r="B52" s="52">
        <v>1.6</v>
      </c>
      <c r="C52" s="52">
        <v>4.8</v>
      </c>
      <c r="D52" s="52">
        <v>5.7</v>
      </c>
      <c r="E52" s="52">
        <v>7.9</v>
      </c>
      <c r="F52" s="52">
        <v>9.6</v>
      </c>
      <c r="G52" s="52">
        <v>3.1</v>
      </c>
      <c r="H52" s="52">
        <v>5.7</v>
      </c>
      <c r="I52" s="52">
        <v>2.2999999999999998</v>
      </c>
      <c r="J52" s="52">
        <v>1.2</v>
      </c>
    </row>
    <row r="53" spans="1:10" ht="13.5">
      <c r="A53" s="51" t="s">
        <v>163</v>
      </c>
      <c r="B53" s="52">
        <v>3.7</v>
      </c>
      <c r="C53" s="52">
        <v>4.5999999999999996</v>
      </c>
      <c r="D53" s="52">
        <v>7.8</v>
      </c>
      <c r="E53" s="52">
        <v>3.5</v>
      </c>
      <c r="F53" s="52">
        <v>7.3</v>
      </c>
      <c r="G53" s="52">
        <v>6.4</v>
      </c>
      <c r="H53" s="52">
        <v>2.8</v>
      </c>
      <c r="I53" s="52">
        <v>4.9000000000000004</v>
      </c>
      <c r="J53" s="52">
        <v>-0.3</v>
      </c>
    </row>
    <row r="54" spans="1:10" ht="13.5">
      <c r="A54" s="51" t="s">
        <v>72</v>
      </c>
      <c r="B54" s="52">
        <v>3.8</v>
      </c>
      <c r="C54" s="52">
        <v>3.9</v>
      </c>
      <c r="D54" s="52">
        <v>3.6</v>
      </c>
      <c r="E54" s="52">
        <v>4.4000000000000004</v>
      </c>
      <c r="F54" s="52">
        <v>7</v>
      </c>
      <c r="G54" s="52">
        <v>6.7</v>
      </c>
      <c r="H54" s="52">
        <v>4</v>
      </c>
      <c r="I54" s="52">
        <v>2.7</v>
      </c>
      <c r="J54" s="52">
        <v>1.4</v>
      </c>
    </row>
    <row r="55" spans="1:10" ht="13.5">
      <c r="A55" s="51" t="s">
        <v>164</v>
      </c>
      <c r="B55" s="52">
        <v>7</v>
      </c>
      <c r="C55" s="52">
        <v>6.7</v>
      </c>
      <c r="D55" s="52">
        <v>5.2</v>
      </c>
      <c r="E55" s="52">
        <v>4.9000000000000004</v>
      </c>
      <c r="F55" s="52">
        <v>7.6</v>
      </c>
      <c r="G55" s="52">
        <v>5.5</v>
      </c>
      <c r="H55" s="52">
        <v>4.9000000000000004</v>
      </c>
      <c r="I55" s="52">
        <v>2.2999999999999998</v>
      </c>
      <c r="J55" s="52">
        <v>3</v>
      </c>
    </row>
    <row r="56" spans="1:10">
      <c r="A56" s="56" t="s">
        <v>128</v>
      </c>
      <c r="B56" s="57">
        <v>4.8</v>
      </c>
      <c r="C56" s="57">
        <v>3.9</v>
      </c>
      <c r="D56" s="57">
        <v>4.7</v>
      </c>
      <c r="E56" s="57">
        <v>6</v>
      </c>
      <c r="F56" s="57">
        <v>7.1</v>
      </c>
      <c r="G56" s="57">
        <v>6.5</v>
      </c>
      <c r="H56" s="57">
        <v>4.9000000000000004</v>
      </c>
      <c r="I56" s="57">
        <v>2.9</v>
      </c>
      <c r="J56" s="57">
        <v>1.6</v>
      </c>
    </row>
    <row r="57" spans="1:10">
      <c r="A57" s="56" t="s">
        <v>165</v>
      </c>
      <c r="B57" s="57">
        <v>6.5</v>
      </c>
      <c r="C57" s="57">
        <v>4.2</v>
      </c>
      <c r="D57" s="57">
        <v>6.1</v>
      </c>
      <c r="E57" s="57">
        <v>7.3</v>
      </c>
      <c r="F57" s="57">
        <v>7.6</v>
      </c>
      <c r="G57" s="57">
        <v>7.5</v>
      </c>
      <c r="H57" s="57">
        <v>4.3</v>
      </c>
      <c r="I57" s="57">
        <v>0.5</v>
      </c>
      <c r="J57" s="57">
        <v>0.3</v>
      </c>
    </row>
    <row r="59" spans="1:10">
      <c r="A59" s="39" t="s">
        <v>167</v>
      </c>
    </row>
  </sheetData>
  <phoneticPr fontId="1"/>
  <hyperlinks>
    <hyperlink ref="A59" r:id="rId1" xr:uid="{3BEF309F-083A-47A5-8F90-C2F7486B58B7}"/>
  </hyperlinks>
  <pageMargins left="0.75" right="0.75" top="1" bottom="1" header="0.51200000000000001" footer="0.51200000000000001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表1.1</vt:lpstr>
      <vt:lpstr>表1.2</vt:lpstr>
      <vt:lpstr>表1.3</vt:lpstr>
      <vt:lpstr>表1.4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matsubara</dc:creator>
  <cp:lastModifiedBy>matsubara</cp:lastModifiedBy>
  <dcterms:created xsi:type="dcterms:W3CDTF">2015-06-05T18:19:34Z</dcterms:created>
  <dcterms:modified xsi:type="dcterms:W3CDTF">2021-12-20T07:07:40Z</dcterms:modified>
</cp:coreProperties>
</file>